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sė\Documents\ŠVIETIMO CENTRAS\2019 metų balansai\Biudžeto balansas II ketv\"/>
    </mc:Choice>
  </mc:AlternateContent>
  <bookViews>
    <workbookView xWindow="14385" yWindow="-15" windowWidth="14415" windowHeight="12810"/>
  </bookViews>
  <sheets>
    <sheet name="Forma Nr.1_20190101" sheetId="1" r:id="rId1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C33" i="1" l="1"/>
  <c r="H36" i="1"/>
  <c r="H37" i="1"/>
  <c r="H38" i="1"/>
  <c r="H39" i="1"/>
  <c r="G37" i="1"/>
  <c r="I37" i="1" s="1"/>
  <c r="G38" i="1"/>
  <c r="I38" i="1" s="1"/>
  <c r="G39" i="1"/>
  <c r="I39" i="1" s="1"/>
  <c r="G36" i="1"/>
  <c r="F33" i="1"/>
  <c r="E33" i="1"/>
  <c r="B33" i="1"/>
  <c r="I36" i="1" l="1"/>
  <c r="I33" i="1"/>
  <c r="H33" i="1"/>
  <c r="G33" i="1"/>
</calcChain>
</file>

<file path=xl/sharedStrings.xml><?xml version="1.0" encoding="utf-8"?>
<sst xmlns="http://schemas.openxmlformats.org/spreadsheetml/2006/main" count="57" uniqueCount="55">
  <si>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</si>
  <si>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</si>
  <si>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</si>
  <si>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</si>
  <si>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</si>
  <si>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</si>
  <si>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</si>
  <si>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</si>
  <si>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</si>
  <si>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</si>
  <si>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</si>
  <si>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</si>
  <si>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</si>
  <si>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</si>
  <si>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 xml:space="preserve">   (programos pavadinimas) 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</si>
  <si>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</si>
  <si>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</si>
  <si>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</si>
  <si>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</si>
  <si>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</si>
  <si>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</si>
  <si>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</si>
  <si>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</si>
  <si>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</si>
  <si>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</si>
  <si>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</si>
  <si>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1.1. Finansavimo šaltinis 1.4.1.1.1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</si>
  <si>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</si>
  <si>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</si>
  <si>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</si>
  <si>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</si>
  <si>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 xml:space="preserve">Negautas asignavimų likutis iš iždo  (2+4-5)                      </t>
  </si>
  <si>
    <t>Forma Nr. 1 patvirtinta</t>
  </si>
  <si>
    <t>(eurai, ct)</t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</si>
  <si>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</si>
  <si>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</si>
  <si>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</si>
  <si>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</si>
  <si>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1.3. Finansavimo šaltinis 30</t>
  </si>
  <si>
    <t>1.4. Finansavimo šaltinis 31</t>
  </si>
  <si>
    <t>1.5. Finansavimo šaltinis 32</t>
  </si>
  <si>
    <t>1.6. Finansavimo šaltinis 33</t>
  </si>
  <si>
    <t>PASTABA.</t>
  </si>
  <si>
    <t xml:space="preserve">Faktinės įmokos į biudžetą per ataskaitinį laikotarpį </t>
  </si>
  <si>
    <t>Pavadinimas**</t>
  </si>
  <si>
    <t>** Valstybės biudžeto pajamų, kurių finansavimo šaltiniai 1.4.1.1.1, 1.4.2.1.1, 1.6.1.1.1 - 1.6.1.1.9, savivaldybės biudžetinė įstaiga neturėjo.</t>
  </si>
  <si>
    <t>Šiaulių miesto savivaldybės Švietimo centras</t>
  </si>
  <si>
    <t>08.02.01.01.01</t>
  </si>
  <si>
    <t>Direktorius</t>
  </si>
  <si>
    <t>Arūnas Šarkus</t>
  </si>
  <si>
    <t>Vyr.buhalterė</t>
  </si>
  <si>
    <t>Stanislava Vaičiulienė</t>
  </si>
  <si>
    <t>Švietimo užtikrinimo ir kokybės užtikrinimo</t>
  </si>
  <si>
    <t>2019 M. BIRŽELIO 30 D.</t>
  </si>
  <si>
    <t>* Valstybės biudžeto ir savivaldybių biudžetų finansinių rodiklių patvirtinimo įstatymas.                                                                  Surinkta-  26961,48 eurų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</si>
</sst>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12" fillId="0" borderId="0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2" fillId="0" borderId="0" xfId="2" applyFont="1" applyBorder="1" applyAlignment="1">
      <alignment horizontal="left" vertical="center" wrapText="1"/>
    </xf>
    <xf numFmtId="14" fontId="11" fillId="0" borderId="2" xfId="2" applyNumberFormat="1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22" workbookViewId="0">
      <selection activeCell="G38" sqref="G38"/>
    </sheetView>
  </sheetViews>
  <sheetFormatPr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4" t="s">
        <v>32</v>
      </c>
      <c r="I1" s="1"/>
      <c r="L1" s="1"/>
    </row>
    <row r="2" spans="1:12">
      <c r="H2" s="14" t="s">
        <v>0</v>
      </c>
      <c r="I2" s="1"/>
      <c r="L2" s="1"/>
    </row>
    <row r="3" spans="1:12">
      <c r="H3" s="14" t="s">
        <v>1</v>
      </c>
      <c r="I3" s="1"/>
      <c r="L3" s="1"/>
    </row>
    <row r="4" spans="1:12">
      <c r="H4" s="14" t="s">
        <v>2</v>
      </c>
      <c r="I4" s="1"/>
      <c r="L4" s="1"/>
    </row>
    <row r="5" spans="1:12" ht="13.5" customHeight="1">
      <c r="H5" s="14" t="s">
        <v>37</v>
      </c>
      <c r="I5" s="1"/>
      <c r="L5" s="1"/>
    </row>
    <row r="6" spans="1:12" ht="13.5" customHeight="1">
      <c r="H6" s="14"/>
      <c r="I6" s="1"/>
      <c r="L6" s="1"/>
    </row>
    <row r="7" spans="1:12" ht="15.75">
      <c r="A7" s="35" t="s">
        <v>46</v>
      </c>
      <c r="B7" s="35"/>
      <c r="C7" s="35"/>
      <c r="D7" s="35"/>
      <c r="E7" s="35"/>
      <c r="F7" s="35"/>
      <c r="G7" s="35"/>
      <c r="H7" s="35"/>
      <c r="I7" s="35"/>
    </row>
    <row r="8" spans="1:12" ht="15" customHeight="1">
      <c r="A8" s="34" t="s">
        <v>3</v>
      </c>
      <c r="B8" s="34"/>
      <c r="C8" s="34"/>
      <c r="D8" s="34"/>
      <c r="E8" s="34"/>
      <c r="F8" s="34"/>
      <c r="G8" s="34"/>
      <c r="H8" s="34"/>
      <c r="I8" s="34"/>
    </row>
    <row r="9" spans="1:12" ht="15" customHeight="1">
      <c r="A9" s="15"/>
      <c r="B9" s="15"/>
      <c r="C9" s="15"/>
      <c r="D9" s="15"/>
      <c r="E9" s="15"/>
      <c r="F9" s="15"/>
      <c r="G9" s="15"/>
      <c r="H9" s="15"/>
      <c r="I9" s="15"/>
    </row>
    <row r="10" spans="1:12" ht="15.75">
      <c r="A10" s="36" t="s">
        <v>7</v>
      </c>
      <c r="B10" s="36"/>
      <c r="C10" s="36"/>
      <c r="D10" s="36"/>
      <c r="E10" s="36"/>
      <c r="F10" s="36"/>
      <c r="G10" s="36"/>
      <c r="H10" s="36"/>
      <c r="I10" s="36"/>
    </row>
    <row r="11" spans="1:12" ht="15.75">
      <c r="A11" s="36" t="s">
        <v>8</v>
      </c>
      <c r="B11" s="36"/>
      <c r="C11" s="36"/>
      <c r="D11" s="36"/>
      <c r="E11" s="36"/>
      <c r="F11" s="36"/>
      <c r="G11" s="36"/>
      <c r="H11" s="36"/>
      <c r="I11" s="36"/>
    </row>
    <row r="12" spans="1:12" ht="15.75">
      <c r="A12" s="16"/>
      <c r="B12" s="16"/>
      <c r="C12" s="16"/>
      <c r="D12" s="16"/>
      <c r="E12" s="16"/>
      <c r="F12" s="16"/>
      <c r="G12" s="16"/>
      <c r="H12" s="16"/>
      <c r="I12" s="16"/>
    </row>
    <row r="13" spans="1:12" ht="15.75">
      <c r="A13" s="39" t="s">
        <v>53</v>
      </c>
      <c r="B13" s="39"/>
      <c r="C13" s="39"/>
      <c r="D13" s="39"/>
      <c r="E13" s="39"/>
      <c r="F13" s="39"/>
      <c r="G13" s="39"/>
      <c r="H13" s="39"/>
      <c r="I13" s="39"/>
    </row>
    <row r="14" spans="1:12">
      <c r="C14" s="17"/>
      <c r="D14" s="17"/>
    </row>
    <row r="15" spans="1:12">
      <c r="A15" s="37" t="s">
        <v>36</v>
      </c>
      <c r="B15" s="37"/>
      <c r="C15" s="37"/>
      <c r="D15" s="37"/>
      <c r="E15" s="37"/>
      <c r="F15" s="37"/>
      <c r="G15" s="37"/>
      <c r="H15" s="37"/>
      <c r="I15" s="37"/>
    </row>
    <row r="16" spans="1:12" ht="15.75">
      <c r="A16" s="38" t="s">
        <v>4</v>
      </c>
      <c r="B16" s="38"/>
      <c r="C16" s="38"/>
      <c r="D16" s="38"/>
      <c r="E16" s="38"/>
      <c r="F16" s="38"/>
      <c r="G16" s="38"/>
      <c r="H16" s="38"/>
      <c r="I16" s="38"/>
    </row>
    <row r="18" spans="1:11">
      <c r="C18" s="31">
        <v>43648</v>
      </c>
      <c r="D18" s="20" t="s">
        <v>5</v>
      </c>
      <c r="E18" s="18"/>
    </row>
    <row r="19" spans="1:11">
      <c r="C19" s="19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6">
        <v>300056938</v>
      </c>
    </row>
    <row r="24" spans="1:11">
      <c r="D24" s="1"/>
      <c r="E24" s="1"/>
      <c r="F24" s="1"/>
      <c r="G24" s="1"/>
      <c r="H24" s="1" t="s">
        <v>11</v>
      </c>
      <c r="I24" s="6"/>
    </row>
    <row r="25" spans="1:11">
      <c r="D25" s="1"/>
      <c r="E25" s="1"/>
      <c r="F25" s="1"/>
      <c r="G25" s="1"/>
      <c r="H25" s="7" t="s">
        <v>12</v>
      </c>
      <c r="I25" s="6"/>
    </row>
    <row r="26" spans="1:11">
      <c r="A26" s="8" t="s">
        <v>52</v>
      </c>
      <c r="B26" s="8"/>
      <c r="C26" s="8"/>
      <c r="D26" s="9"/>
      <c r="E26" s="9"/>
      <c r="F26" s="9"/>
      <c r="G26" s="1" t="s">
        <v>13</v>
      </c>
      <c r="H26" s="6"/>
      <c r="I26" s="5" t="s">
        <v>47</v>
      </c>
    </row>
    <row r="27" spans="1:11">
      <c r="A27" s="33" t="s">
        <v>14</v>
      </c>
      <c r="B27" s="33"/>
      <c r="C27" s="33"/>
      <c r="D27" s="33"/>
      <c r="E27" s="33"/>
      <c r="F27" s="33"/>
      <c r="G27" s="33"/>
      <c r="H27" s="33"/>
      <c r="I27" s="33"/>
    </row>
    <row r="28" spans="1:11">
      <c r="A28" s="25"/>
      <c r="B28" s="25"/>
      <c r="C28" s="25"/>
      <c r="D28" s="25"/>
      <c r="E28" s="25"/>
      <c r="F28" s="25"/>
      <c r="G28" s="25"/>
      <c r="H28" s="25"/>
      <c r="I28" s="25"/>
    </row>
    <row r="30" spans="1:11">
      <c r="I30" s="26" t="s">
        <v>33</v>
      </c>
    </row>
    <row r="31" spans="1:11" ht="99" customHeight="1">
      <c r="A31" s="11" t="s">
        <v>44</v>
      </c>
      <c r="B31" s="12" t="s">
        <v>15</v>
      </c>
      <c r="C31" s="12" t="s">
        <v>16</v>
      </c>
      <c r="D31" s="12" t="s">
        <v>43</v>
      </c>
      <c r="E31" s="12" t="s">
        <v>17</v>
      </c>
      <c r="F31" s="12" t="s">
        <v>18</v>
      </c>
      <c r="G31" s="23" t="s">
        <v>31</v>
      </c>
      <c r="H31" s="12" t="s">
        <v>19</v>
      </c>
      <c r="I31" s="23" t="s">
        <v>34</v>
      </c>
      <c r="J31" s="1"/>
      <c r="K31" s="1"/>
    </row>
    <row r="32" spans="1:11" ht="12" customHeight="1">
      <c r="A32" s="22">
        <v>1</v>
      </c>
      <c r="B32" s="22">
        <v>2</v>
      </c>
      <c r="C32" s="22">
        <v>3</v>
      </c>
      <c r="D32" s="22">
        <v>4</v>
      </c>
      <c r="E32" s="22">
        <v>5</v>
      </c>
      <c r="F32" s="22">
        <v>6</v>
      </c>
      <c r="G32" s="22">
        <v>7</v>
      </c>
      <c r="H32" s="22">
        <v>8</v>
      </c>
      <c r="I32" s="22">
        <v>9</v>
      </c>
    </row>
    <row r="33" spans="1:9">
      <c r="A33" s="2" t="s">
        <v>20</v>
      </c>
      <c r="B33" s="29">
        <f>SUM(B36)</f>
        <v>20800</v>
      </c>
      <c r="C33" s="29">
        <f t="shared" ref="C33:I33" si="0">SUM(C36:C39)</f>
        <v>30000</v>
      </c>
      <c r="D33" s="29">
        <v>0</v>
      </c>
      <c r="E33" s="29">
        <f t="shared" si="0"/>
        <v>20800</v>
      </c>
      <c r="F33" s="29">
        <f t="shared" si="0"/>
        <v>20785.57</v>
      </c>
      <c r="G33" s="29">
        <f t="shared" si="0"/>
        <v>25500</v>
      </c>
      <c r="H33" s="29">
        <f t="shared" si="0"/>
        <v>14.430000000000291</v>
      </c>
      <c r="I33" s="29">
        <f t="shared" si="0"/>
        <v>25514.43</v>
      </c>
    </row>
    <row r="34" spans="1:9">
      <c r="A34" s="2" t="s">
        <v>26</v>
      </c>
      <c r="B34" s="29"/>
      <c r="C34" s="29"/>
      <c r="D34" s="29"/>
      <c r="E34" s="29"/>
      <c r="F34" s="29"/>
      <c r="G34" s="29"/>
      <c r="H34" s="29"/>
      <c r="I34" s="29"/>
    </row>
    <row r="35" spans="1:9">
      <c r="A35" s="2" t="s">
        <v>27</v>
      </c>
      <c r="B35" s="29"/>
      <c r="C35" s="29"/>
      <c r="D35" s="29"/>
      <c r="E35" s="29"/>
      <c r="F35" s="29"/>
      <c r="G35" s="29"/>
      <c r="H35" s="29"/>
      <c r="I35" s="29"/>
    </row>
    <row r="36" spans="1:9">
      <c r="A36" s="2" t="s">
        <v>38</v>
      </c>
      <c r="B36" s="29">
        <v>20800</v>
      </c>
      <c r="C36" s="29">
        <v>0</v>
      </c>
      <c r="D36" s="29">
        <v>0</v>
      </c>
      <c r="E36" s="29">
        <v>20800</v>
      </c>
      <c r="F36" s="29">
        <v>20785.57</v>
      </c>
      <c r="G36" s="29">
        <f>B36+D36-E36</f>
        <v>0</v>
      </c>
      <c r="H36" s="29">
        <f>E36-F36</f>
        <v>14.430000000000291</v>
      </c>
      <c r="I36" s="29">
        <f>G36+H36</f>
        <v>14.430000000000291</v>
      </c>
    </row>
    <row r="37" spans="1:9">
      <c r="A37" s="2" t="s">
        <v>39</v>
      </c>
      <c r="B37" s="29">
        <v>0</v>
      </c>
      <c r="C37" s="29"/>
      <c r="D37" s="29"/>
      <c r="E37" s="29"/>
      <c r="F37" s="29"/>
      <c r="G37" s="29">
        <f t="shared" ref="G37:G39" si="1">B37+D37-E37</f>
        <v>0</v>
      </c>
      <c r="H37" s="29">
        <f t="shared" ref="H37:H39" si="2">E37-F37</f>
        <v>0</v>
      </c>
      <c r="I37" s="29">
        <f t="shared" ref="I37:I39" si="3">G37+H37</f>
        <v>0</v>
      </c>
    </row>
    <row r="38" spans="1:9">
      <c r="A38" s="2" t="s">
        <v>40</v>
      </c>
      <c r="B38" s="29">
        <v>0</v>
      </c>
      <c r="C38" s="29">
        <v>30000</v>
      </c>
      <c r="D38" s="29">
        <v>25500</v>
      </c>
      <c r="E38" s="29"/>
      <c r="F38" s="29"/>
      <c r="G38" s="29">
        <f t="shared" si="1"/>
        <v>25500</v>
      </c>
      <c r="H38" s="29">
        <f t="shared" si="2"/>
        <v>0</v>
      </c>
      <c r="I38" s="29">
        <f t="shared" si="3"/>
        <v>25500</v>
      </c>
    </row>
    <row r="39" spans="1:9">
      <c r="A39" s="2" t="s">
        <v>41</v>
      </c>
      <c r="B39" s="29">
        <v>0</v>
      </c>
      <c r="C39" s="29"/>
      <c r="D39" s="29"/>
      <c r="E39" s="29"/>
      <c r="F39" s="29"/>
      <c r="G39" s="29">
        <f t="shared" si="1"/>
        <v>0</v>
      </c>
      <c r="H39" s="29">
        <f t="shared" si="2"/>
        <v>0</v>
      </c>
      <c r="I39" s="29">
        <f t="shared" si="3"/>
        <v>0</v>
      </c>
    </row>
    <row r="40" spans="1:9" ht="39" customHeight="1">
      <c r="A40" s="21" t="s">
        <v>29</v>
      </c>
      <c r="B40" s="3"/>
      <c r="C40" s="3"/>
      <c r="D40" s="3"/>
      <c r="E40" s="3"/>
      <c r="F40" s="3"/>
      <c r="G40" s="3"/>
      <c r="H40" s="3"/>
      <c r="I40" s="3"/>
    </row>
    <row r="41" spans="1:9">
      <c r="A41" s="2" t="s">
        <v>28</v>
      </c>
      <c r="B41" s="3"/>
      <c r="C41" s="3"/>
      <c r="D41" s="3"/>
      <c r="E41" s="3"/>
      <c r="F41" s="3"/>
      <c r="G41" s="3"/>
      <c r="H41" s="3"/>
      <c r="I41" s="3"/>
    </row>
    <row r="42" spans="1:9">
      <c r="A42" s="10" t="s">
        <v>30</v>
      </c>
      <c r="B42" s="3"/>
      <c r="C42" s="3"/>
      <c r="D42" s="3"/>
      <c r="E42" s="3"/>
      <c r="F42" s="3"/>
      <c r="G42" s="3"/>
      <c r="H42" s="3"/>
      <c r="I42" s="3"/>
    </row>
    <row r="43" spans="1:9">
      <c r="A43" s="10" t="s">
        <v>21</v>
      </c>
      <c r="B43" s="3"/>
      <c r="C43" s="3"/>
      <c r="D43" s="3"/>
      <c r="E43" s="3"/>
      <c r="F43" s="3"/>
      <c r="G43" s="3"/>
      <c r="H43" s="3"/>
      <c r="I43" s="3"/>
    </row>
    <row r="44" spans="1:9">
      <c r="A44" s="10" t="s">
        <v>25</v>
      </c>
      <c r="B44" s="3"/>
      <c r="C44" s="3"/>
      <c r="D44" s="3"/>
      <c r="E44" s="3"/>
      <c r="F44" s="3"/>
      <c r="G44" s="3"/>
      <c r="H44" s="3"/>
      <c r="I44" s="3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32" t="s">
        <v>54</v>
      </c>
      <c r="B46" s="32"/>
      <c r="C46" s="32"/>
      <c r="D46" s="32"/>
      <c r="E46" s="32"/>
      <c r="F46" s="32"/>
      <c r="G46" s="32"/>
      <c r="H46" s="32"/>
      <c r="I46" s="32"/>
    </row>
    <row r="47" spans="1:9">
      <c r="A47" s="1" t="s">
        <v>45</v>
      </c>
      <c r="B47" s="28"/>
      <c r="C47" s="28"/>
      <c r="D47" s="28"/>
      <c r="E47" s="28"/>
      <c r="F47" s="28"/>
      <c r="G47" s="28"/>
      <c r="H47" s="28"/>
      <c r="I47" s="28"/>
    </row>
    <row r="48" spans="1:9">
      <c r="A48" s="1"/>
      <c r="B48" s="30"/>
      <c r="C48" s="30"/>
      <c r="D48" s="30"/>
      <c r="E48" s="30"/>
      <c r="F48" s="30"/>
      <c r="G48" s="30"/>
      <c r="H48" s="30"/>
      <c r="I48" s="30"/>
    </row>
    <row r="49" spans="1:9">
      <c r="A49" s="28" t="s">
        <v>42</v>
      </c>
      <c r="B49" s="28"/>
      <c r="C49" s="28"/>
      <c r="D49" s="28"/>
      <c r="E49" s="28"/>
      <c r="F49" s="28"/>
      <c r="G49" s="28"/>
      <c r="H49" s="28"/>
      <c r="I49" s="28"/>
    </row>
    <row r="50" spans="1:9" ht="14.25" customHeight="1">
      <c r="A50" s="8" t="s">
        <v>48</v>
      </c>
      <c r="D50" s="8"/>
      <c r="H50" s="8" t="s">
        <v>49</v>
      </c>
    </row>
    <row r="51" spans="1:9">
      <c r="A51" s="1" t="s">
        <v>22</v>
      </c>
      <c r="B51" s="1"/>
      <c r="C51" s="1"/>
      <c r="D51" s="13" t="s">
        <v>23</v>
      </c>
      <c r="E51" s="1"/>
      <c r="F51" s="1"/>
      <c r="G51" s="1"/>
      <c r="H51" s="1" t="s">
        <v>24</v>
      </c>
      <c r="I51" s="1"/>
    </row>
    <row r="52" spans="1:9">
      <c r="A52" s="9" t="s">
        <v>50</v>
      </c>
      <c r="B52" s="9"/>
      <c r="C52" s="1"/>
      <c r="D52" s="24"/>
      <c r="E52" s="1"/>
      <c r="F52" s="1"/>
      <c r="G52" s="1"/>
      <c r="H52" s="9" t="s">
        <v>51</v>
      </c>
      <c r="I52" s="1"/>
    </row>
    <row r="53" spans="1:9">
      <c r="A53" s="27" t="s">
        <v>35</v>
      </c>
      <c r="B53" s="27"/>
      <c r="C53" s="1"/>
      <c r="D53" s="13" t="s">
        <v>23</v>
      </c>
      <c r="E53" s="1"/>
      <c r="F53" s="1"/>
      <c r="G53" s="1"/>
      <c r="H53" s="1" t="s">
        <v>24</v>
      </c>
      <c r="I53" s="1"/>
    </row>
  </sheetData>
  <customSheetViews>
    <customSheetView guid="{4272582E-53D3-4E54-829D-205CF1DCC729}" fitToPage="1" topLeftCell="A19">
      <selection activeCell="J27" sqref="J27"/>
      <pageMargins left="0.7" right="0.7" top="0.75" bottom="0.75" header="0.3" footer="0.3"/>
      <pageSetup paperSize="9" scale="62" orientation="landscape" r:id="rId1"/>
    </customSheetView>
  </customSheetViews>
  <mergeCells count="9">
    <mergeCell ref="A46:I46"/>
    <mergeCell ref="A27:I27"/>
    <mergeCell ref="A8:I8"/>
    <mergeCell ref="A7:I7"/>
    <mergeCell ref="A10:I10"/>
    <mergeCell ref="A11:I11"/>
    <mergeCell ref="A15:I15"/>
    <mergeCell ref="A16:I16"/>
    <mergeCell ref="A13:I13"/>
  </mergeCells>
  <pageMargins left="0.7" right="0.7" top="0.75" bottom="0.75" header="0.3" footer="0.3"/>
  <pageSetup paperSize="9" scale="6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Nr.1_20190101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Stasė</cp:lastModifiedBy>
  <cp:lastPrinted>2018-12-04T09:33:26Z</cp:lastPrinted>
  <dcterms:created xsi:type="dcterms:W3CDTF">2018-11-13T06:22:20Z</dcterms:created>
  <dcterms:modified xsi:type="dcterms:W3CDTF">2019-07-02T06:08:06Z</dcterms:modified>
</cp:coreProperties>
</file>