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sė\Documents\ŠVIETIMO CENTRAS\2019 metų balansai\Biudžeto balansas I ketv\VSAKIS  I ketv\"/>
    </mc:Choice>
  </mc:AlternateContent>
  <bookViews>
    <workbookView xWindow="795" yWindow="420" windowWidth="15480" windowHeight="12120" activeTab="1"/>
  </bookViews>
  <sheets>
    <sheet name="1" sheetId="8" r:id="rId1"/>
    <sheet name="2" sheetId="9" r:id="rId2"/>
    <sheet name="3" sheetId="10" r:id="rId3"/>
  </sheets>
  <definedNames>
    <definedName name="_xlnm.Print_Area" localSheetId="0">'1'!$A$1:$F$78</definedName>
    <definedName name="_xlnm.Print_Area" localSheetId="1">'2'!$A$1:$G$102</definedName>
    <definedName name="_xlnm.Print_Area" localSheetId="2">'3'!$A$1:$G$100</definedName>
    <definedName name="_xlnm.Print_Titles" localSheetId="0">'1'!$19:$19</definedName>
    <definedName name="_xlnm.Print_Titles" localSheetId="1">'2'!$19:$19</definedName>
    <definedName name="_xlnm.Print_Titles" localSheetId="2">'3'!$20:$20</definedName>
  </definedNames>
  <calcPr calcId="162913"/>
</workbook>
</file>

<file path=xl/calcChain.xml><?xml version="1.0" encoding="utf-8"?>
<calcChain xmlns="http://schemas.openxmlformats.org/spreadsheetml/2006/main">
  <c r="F27" i="9" l="1"/>
  <c r="F20" i="9"/>
  <c r="G20" i="9" l="1"/>
  <c r="G84" i="9" l="1"/>
  <c r="G49" i="9" l="1"/>
  <c r="G41" i="9" s="1"/>
  <c r="F49" i="9"/>
  <c r="F41" i="9" s="1"/>
  <c r="F84" i="9"/>
  <c r="G69" i="9"/>
  <c r="G64" i="9" s="1"/>
  <c r="F69" i="9"/>
  <c r="F64" i="9" s="1"/>
  <c r="G59" i="9"/>
  <c r="F59" i="9"/>
  <c r="G58" i="9" l="1"/>
  <c r="G94" i="9"/>
  <c r="F58" i="9"/>
  <c r="F94" i="9"/>
</calcChain>
</file>

<file path=xl/sharedStrings.xml><?xml version="1.0" encoding="utf-8"?>
<sst xmlns="http://schemas.openxmlformats.org/spreadsheetml/2006/main" count="466" uniqueCount="186">
  <si>
    <t>_____________________________________________________________________</t>
  </si>
  <si>
    <t>FINANSINĖS BŪKLĖS ATASKAITA</t>
  </si>
  <si>
    <t>PAGAL 20_____M.______D. DUOMENIS</t>
  </si>
  <si>
    <t>_____________________Nr. _____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</si>
  <si>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</si>
  <si>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</si>
  <si>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</si>
  <si>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</si>
  <si>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</si>
  <si>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</si>
  <si>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</si>
  <si>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</si>
  <si>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</si>
  <si>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</si>
  <si>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</si>
  <si>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</si>
  <si>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</si>
  <si>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</si>
  <si>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</si>
  <si>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</si>
  <si>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</si>
  <si>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</si>
  <si>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</si>
  <si>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</si>
  <si>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</si>
  <si>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</si>
  <si>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</si>
  <si>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</si>
  <si>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</si>
  <si>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</si>
  <si>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</si>
  <si>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</si>
  <si>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</si>
  <si>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</si>
  <si>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</si>
  <si>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</si>
  <si>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</si>
  <si>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</si>
  <si>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</si>
  <si>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</si>
  <si>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</si>
  <si>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</si>
  <si>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</si>
  <si>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</si>
  <si>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</si>
  <si>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</si>
  <si>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</si>
  <si>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Kitas ilgalaikis finansinis turtas</t>
  </si>
  <si>
    <t>IV.</t>
  </si>
  <si>
    <t>B.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</si>
  <si>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</si>
  <si>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</si>
  <si>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</si>
  <si>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</si>
  <si>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</si>
  <si>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</si>
  <si>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</si>
  <si>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</si>
  <si>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</si>
  <si>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</si>
  <si>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</si>
  <si>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</si>
  <si>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</si>
  <si>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</si>
  <si>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</si>
  <si>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</si>
  <si>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</si>
  <si>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</si>
  <si>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</si>
  <si>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</si>
  <si>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</si>
  <si>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</si>
  <si>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</si>
  <si>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</si>
  <si>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</si>
  <si>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</si>
  <si>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</si>
  <si>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</si>
  <si>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</si>
  <si>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</si>
  <si>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</si>
  <si>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</si>
  <si>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</si>
  <si>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</si>
  <si>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IŠ VISO FINANSAVIMO SUMŲ, ĮSIPAREIGOJIMŲ IR GRYNOJO TURTO:</t>
  </si>
  <si>
    <t>Prestižas</t>
  </si>
  <si>
    <t>Investicijos į kitus subjektus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</si>
  <si>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</si>
  <si>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</si>
  <si>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</si>
  <si>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</si>
  <si>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</si>
  <si>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</si>
  <si>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</si>
  <si>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</si>
  <si>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</si>
  <si>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</si>
  <si>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</si>
  <si>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</si>
  <si>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(Aukštesniojo lygio finansinės būklės ataskaitos forma)</t>
  </si>
  <si>
    <t>2-ojo VSAFAS „Finansinės būklės ataskaita“</t>
  </si>
  <si>
    <t xml:space="preserve">IV. </t>
  </si>
  <si>
    <t>(Žemesniojo lygio mokesčių fondų ir išteklių fondų finansinės būklės ataskaitos forma)</t>
  </si>
  <si>
    <t>1 priedas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</si>
  <si>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</si>
  <si>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</si>
  <si>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</si>
  <si>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</si>
  <si>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</si>
  <si>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</si>
  <si>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>Investicijos į nuosavybės vertybinius popierius</t>
  </si>
  <si>
    <t>Investicijos į kontroliuojamus ir asocijuotuosius subjektus</t>
  </si>
  <si>
    <t xml:space="preserve">I.3 </t>
  </si>
  <si>
    <r>
      <t>Ilgalaikių atidėjinių einamųjų metų dalis ir t</t>
    </r>
    <r>
      <rPr>
        <sz val="10"/>
        <rFont val="Times New Roman"/>
        <family val="1"/>
        <charset val="186"/>
      </rPr>
      <t>rumpalaikiai atidėjiniai</t>
    </r>
  </si>
  <si>
    <t xml:space="preserve">I. </t>
  </si>
  <si>
    <t>III.1.2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</si>
  <si>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</si>
  <si>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</si>
  <si>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</si>
  <si>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</si>
  <si>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</si>
  <si>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(viešojo sektoriaus subjekto arba viešojo sektoriaus subjektų grupės pavadinimas)</t>
  </si>
  <si>
    <t>_______________________________________________________________________________________</t>
  </si>
  <si>
    <t>Išankstiniai apmokėjimai</t>
  </si>
  <si>
    <t>___________________________________________________________________________________________</t>
  </si>
  <si>
    <t>Grąžintini mokesčiai, įmokos ir jų permokos</t>
  </si>
  <si>
    <t>(vardas ir pavardė)</t>
  </si>
  <si>
    <t>_________________</t>
  </si>
  <si>
    <t>________________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</si>
  <si>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</si>
  <si>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</si>
  <si>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</si>
  <si>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</si>
  <si>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</si>
  <si>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</si>
  <si>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</si>
  <si>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</si>
  <si>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</si>
  <si>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3 priedas</t>
  </si>
  <si>
    <t>(valstybės / (pavadinimas) savivaldybės / nacionalinė)</t>
  </si>
  <si>
    <r>
      <t xml:space="preserve">Pateikimo valiuta ir tikslumas: </t>
    </r>
    <r>
      <rPr>
        <i/>
        <sz val="10"/>
        <rFont val="Times New Roman"/>
        <family val="1"/>
        <charset val="186"/>
      </rPr>
      <t>tūkstančiais litų</t>
    </r>
  </si>
  <si>
    <r>
      <t>I.</t>
    </r>
    <r>
      <rPr>
        <strike/>
        <sz val="10"/>
        <rFont val="Times New Roman"/>
        <family val="1"/>
        <charset val="186"/>
      </rPr>
      <t>4</t>
    </r>
  </si>
  <si>
    <t>Nebaigti projektai ir išankstiniai mokėjimai</t>
  </si>
  <si>
    <t>III.1.1</t>
  </si>
  <si>
    <t>Investicijos į ne nuosavybės vertybinius popierius</t>
  </si>
  <si>
    <t>Po vienų metų gautinos sumos</t>
  </si>
  <si>
    <t>Ilgalaikiai terminuotieji indėliai</t>
  </si>
  <si>
    <r>
      <t>Iš Europos Sąjungos, užsienio valstybių ir tarptautinių</t>
    </r>
    <r>
      <rPr>
        <sz val="10"/>
        <rFont val="Times New Roman"/>
        <family val="1"/>
        <charset val="186"/>
      </rPr>
      <t xml:space="preserve"> organizacijų</t>
    </r>
  </si>
  <si>
    <t xml:space="preserve"> III.1 </t>
  </si>
  <si>
    <r>
      <t xml:space="preserve">IŠ VISO FINANSAVIMO SUMŲ, ĮSIPAREIGOJIMŲ, </t>
    </r>
    <r>
      <rPr>
        <sz val="10"/>
        <rFont val="Times New Roman"/>
        <family val="1"/>
        <charset val="186"/>
      </rPr>
      <t>GRYNOJO TURTO IR MAŽUMOS DALIES:</t>
    </r>
  </si>
  <si>
    <r>
      <t>Per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</si>
  <si>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r>
      <t xml:space="preserve">Nebaigta statyba ir išankstiniai </t>
    </r>
    <r>
      <rPr>
        <sz val="10"/>
        <rFont val="Times New Roman"/>
        <family val="1"/>
        <charset val="186"/>
      </rPr>
      <t>mokėjimai</t>
    </r>
  </si>
  <si>
    <t>Pagaminta produkcija, atsargos, skirtos parduoti (perduoti)</t>
  </si>
  <si>
    <t>(viešojo sektoriaus subjekto, parengusio konsoliduotąją finansinės būklės ataskaitą, kodas, adresas)</t>
  </si>
  <si>
    <t>(viešojo sektoriaus subjekto, parengusio finansinės būklės ataskaitą (konsoliduotąją finansinės būklės ataskaitą), kodas, adresas)</t>
  </si>
  <si>
    <t>_________________________________________________________           ________________</t>
  </si>
  <si>
    <r>
      <t>II.9</t>
    </r>
    <r>
      <rPr>
        <strike/>
        <sz val="10"/>
        <rFont val="Times New Roman"/>
        <family val="1"/>
        <charset val="186"/>
      </rPr>
      <t xml:space="preserve"> 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</si>
  <si>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</si>
  <si>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</si>
  <si>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</si>
  <si>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</si>
  <si>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</si>
  <si>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</si>
  <si>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 xml:space="preserve">BIOLOGINIS TURTAS </t>
  </si>
  <si>
    <t>BIOLOGINIS TURTAS</t>
  </si>
  <si>
    <t>Atsargos, išskyrus ilgalaikį materialųjį ir biologinį turtą, skirtą parduoti</t>
  </si>
  <si>
    <t>Ilgalaikis materialusis ir biologinis turtas, skirtas parduoti</t>
  </si>
  <si>
    <t>Mineraliniai ištekliai ir kitas ilgalaikis turtas</t>
  </si>
  <si>
    <t>Kitas ilgalaikis turtas</t>
  </si>
  <si>
    <t>(teisės aktais įpareigoto pasirašyti asmens pareigų pavadinimas)                                             (parašas)</t>
  </si>
  <si>
    <t>(vyriausiasis buhalteris (buhalteris), jeigu privaloma pagal teisės aktus)                                 (parašas)</t>
  </si>
  <si>
    <t xml:space="preserve">_____________________________________________________               _____________    </t>
  </si>
  <si>
    <t xml:space="preserve">_____________________________________________________                _____________    </t>
  </si>
  <si>
    <t xml:space="preserve">vadovas) </t>
  </si>
  <si>
    <t>(viešojo sektoriaus subjekto vadovas arba jo įgaliotas administracijos                            (parašas)</t>
  </si>
  <si>
    <t>(vyriausiasis buhalteris (buhalteris))                                                                                    (parašas)</t>
  </si>
  <si>
    <t>(vyriausiasis buhalteris (buhalteris))                                                                                             (parašas)</t>
  </si>
  <si>
    <t>(viešojo sektoriaus subjekto vadovas arba jo įgaliotas administracijos                                      (parašas)</t>
  </si>
  <si>
    <t>Švietimo centro vyr.buhalterė</t>
  </si>
  <si>
    <t>Stanislava Vaičiulienė</t>
  </si>
  <si>
    <t>Šiaulių miesto savivaldybės Švietimo centras</t>
  </si>
  <si>
    <t>300056938 Pakalnės  g.6a ,Šiauliai</t>
  </si>
  <si>
    <t>Direktorius</t>
  </si>
  <si>
    <t>Arūnas Šarkus</t>
  </si>
  <si>
    <t>Pateikimo valiuta ir tikslumas: eurais arba tūkstančiais eurų</t>
  </si>
  <si>
    <t>PAGAL 2019 M .KOVO 31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</si>
</sst>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t_-;\-* #,##0.00\ _L_t_-;_-* &quot;-&quot;??\ _L_t_-;_-@_-"/>
    <numFmt numFmtId="165" formatCode="_-* #,##0\ _L_t_-;\-* #,##0\ _L_t_-;_-* &quot;-&quot;??\ _L_t_-;_-@_-"/>
  </numFmts>
  <fonts count="14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b/>
      <sz val="12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/>
    </xf>
    <xf numFmtId="16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16" fontId="5" fillId="2" borderId="1" xfId="0" quotePrefix="1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" fontId="5" fillId="0" borderId="2" xfId="0" quotePrefix="1" applyNumberFormat="1" applyFont="1" applyFill="1" applyBorder="1" applyAlignment="1">
      <alignment horizontal="left" vertical="center" wrapText="1"/>
    </xf>
    <xf numFmtId="16" fontId="5" fillId="0" borderId="2" xfId="0" applyNumberFormat="1" applyFont="1" applyFill="1" applyBorder="1" applyAlignment="1">
      <alignment horizontal="left" vertical="center" wrapText="1"/>
    </xf>
    <xf numFmtId="16" fontId="5" fillId="0" borderId="3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left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16" fontId="5" fillId="0" borderId="3" xfId="0" quotePrefix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" fontId="5" fillId="0" borderId="1" xfId="0" quotePrefix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quotePrefix="1" applyNumberFormat="1" applyFont="1" applyFill="1" applyBorder="1" applyAlignment="1">
      <alignment horizontal="left" vertical="center" wrapText="1"/>
    </xf>
    <xf numFmtId="1" fontId="5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2" borderId="1" xfId="0" quotePrefix="1" applyNumberFormat="1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2" borderId="6" xfId="0" quotePrefix="1" applyNumberFormat="1" applyFont="1" applyFill="1" applyBorder="1" applyAlignment="1">
      <alignment vertical="center" wrapText="1"/>
    </xf>
    <xf numFmtId="1" fontId="3" fillId="2" borderId="1" xfId="0" quotePrefix="1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14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8" fillId="2" borderId="0" xfId="0" applyFont="1" applyFill="1" applyBorder="1" applyAlignment="1">
      <alignment wrapText="1"/>
    </xf>
    <xf numFmtId="0" fontId="9" fillId="0" borderId="0" xfId="0" applyFont="1" applyAlignment="1"/>
    <xf numFmtId="0" fontId="8" fillId="2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14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view="pageBreakPreview" zoomScaleNormal="100" zoomScaleSheetLayoutView="100" workbookViewId="0">
      <selection activeCell="D108" sqref="D108"/>
    </sheetView>
  </sheetViews>
  <sheetFormatPr defaultRowHeight="12.75" x14ac:dyDescent="0.2"/>
  <cols>
    <col min="1" max="1" width="7.7109375" style="7" customWidth="1"/>
    <col min="2" max="2" width="2.85546875" style="85" customWidth="1"/>
    <col min="3" max="3" width="54.7109375" style="85" customWidth="1"/>
    <col min="4" max="4" width="8.7109375" style="110" customWidth="1"/>
    <col min="5" max="6" width="11.85546875" style="7" customWidth="1"/>
    <col min="7" max="16384" width="9.140625" style="7"/>
  </cols>
  <sheetData>
    <row r="1" spans="1:6" x14ac:dyDescent="0.2">
      <c r="A1" s="118"/>
      <c r="B1" s="110"/>
      <c r="C1" s="110"/>
      <c r="D1" s="117"/>
      <c r="E1" s="118"/>
      <c r="F1" s="118"/>
    </row>
    <row r="2" spans="1:6" ht="12.75" customHeight="1" x14ac:dyDescent="0.2">
      <c r="A2" s="118"/>
      <c r="B2" s="110"/>
      <c r="C2" s="110"/>
      <c r="D2" s="158" t="s">
        <v>100</v>
      </c>
      <c r="E2" s="159"/>
      <c r="F2" s="159"/>
    </row>
    <row r="3" spans="1:6" x14ac:dyDescent="0.2">
      <c r="D3" s="158" t="s">
        <v>103</v>
      </c>
      <c r="E3" s="156"/>
      <c r="F3" s="156"/>
    </row>
    <row r="5" spans="1:6" ht="12.75" customHeight="1" x14ac:dyDescent="0.2">
      <c r="A5" s="160" t="s">
        <v>102</v>
      </c>
      <c r="B5" s="156"/>
      <c r="C5" s="156"/>
      <c r="D5" s="156"/>
      <c r="E5" s="156"/>
      <c r="F5" s="156"/>
    </row>
    <row r="6" spans="1:6" ht="12.75" customHeight="1" x14ac:dyDescent="0.2">
      <c r="A6" s="155" t="s">
        <v>0</v>
      </c>
      <c r="B6" s="156"/>
      <c r="C6" s="156"/>
      <c r="D6" s="156"/>
      <c r="E6" s="156"/>
      <c r="F6" s="156"/>
    </row>
    <row r="7" spans="1:6" ht="12.75" customHeight="1" x14ac:dyDescent="0.2">
      <c r="A7" s="155" t="s">
        <v>121</v>
      </c>
      <c r="B7" s="156"/>
      <c r="C7" s="156"/>
      <c r="D7" s="156"/>
      <c r="E7" s="156"/>
      <c r="F7" s="156"/>
    </row>
    <row r="8" spans="1:6" ht="12.75" customHeight="1" x14ac:dyDescent="0.2">
      <c r="A8" s="161"/>
      <c r="B8" s="156"/>
      <c r="C8" s="156"/>
      <c r="D8" s="156"/>
    </row>
    <row r="9" spans="1:6" ht="12.75" customHeight="1" x14ac:dyDescent="0.2">
      <c r="A9" s="155" t="s">
        <v>122</v>
      </c>
      <c r="B9" s="156"/>
      <c r="C9" s="156"/>
      <c r="D9" s="156"/>
      <c r="E9" s="156"/>
      <c r="F9" s="156"/>
    </row>
    <row r="10" spans="1:6" ht="12.75" customHeight="1" x14ac:dyDescent="0.2">
      <c r="A10" s="155" t="s">
        <v>154</v>
      </c>
      <c r="B10" s="163"/>
      <c r="C10" s="163"/>
      <c r="D10" s="163"/>
      <c r="E10" s="163"/>
      <c r="F10" s="163"/>
    </row>
    <row r="11" spans="1:6" x14ac:dyDescent="0.2">
      <c r="A11" s="163"/>
      <c r="B11" s="163"/>
      <c r="C11" s="163"/>
      <c r="D11" s="163"/>
      <c r="E11" s="163"/>
      <c r="F11" s="163"/>
    </row>
    <row r="12" spans="1:6" ht="12.75" customHeight="1" x14ac:dyDescent="0.2">
      <c r="A12" s="161"/>
      <c r="B12" s="156"/>
      <c r="C12" s="156"/>
      <c r="D12" s="156"/>
    </row>
    <row r="13" spans="1:6" ht="12.75" customHeight="1" x14ac:dyDescent="0.2">
      <c r="A13" s="160" t="s">
        <v>1</v>
      </c>
      <c r="B13" s="162"/>
      <c r="C13" s="162"/>
      <c r="D13" s="162"/>
      <c r="E13" s="162"/>
      <c r="F13" s="162"/>
    </row>
    <row r="14" spans="1:6" ht="12.75" customHeight="1" x14ac:dyDescent="0.2">
      <c r="A14" s="160" t="s">
        <v>2</v>
      </c>
      <c r="B14" s="162"/>
      <c r="C14" s="162"/>
      <c r="D14" s="162"/>
      <c r="E14" s="162"/>
      <c r="F14" s="162"/>
    </row>
    <row r="15" spans="1:6" s="97" customFormat="1" x14ac:dyDescent="0.2"/>
    <row r="16" spans="1:6" ht="12.75" customHeight="1" x14ac:dyDescent="0.2">
      <c r="A16" s="155" t="s">
        <v>3</v>
      </c>
      <c r="B16" s="156"/>
      <c r="C16" s="156"/>
      <c r="D16" s="156"/>
      <c r="E16" s="156"/>
      <c r="F16" s="156"/>
    </row>
    <row r="17" spans="1:6" ht="12.75" customHeight="1" x14ac:dyDescent="0.2">
      <c r="A17" s="155" t="s">
        <v>4</v>
      </c>
      <c r="B17" s="156"/>
      <c r="C17" s="156"/>
      <c r="D17" s="156"/>
      <c r="E17" s="156"/>
      <c r="F17" s="156"/>
    </row>
    <row r="18" spans="1:6" ht="12.75" customHeight="1" x14ac:dyDescent="0.2">
      <c r="A18" s="96"/>
      <c r="B18" s="97"/>
      <c r="C18" s="174" t="s">
        <v>158</v>
      </c>
      <c r="D18" s="174"/>
      <c r="E18" s="174"/>
      <c r="F18" s="174"/>
    </row>
    <row r="19" spans="1:6" ht="67.5" customHeight="1" x14ac:dyDescent="0.2">
      <c r="A19" s="3" t="s">
        <v>5</v>
      </c>
      <c r="B19" s="165" t="s">
        <v>6</v>
      </c>
      <c r="C19" s="166"/>
      <c r="D19" s="4" t="s">
        <v>7</v>
      </c>
      <c r="E19" s="3" t="s">
        <v>8</v>
      </c>
      <c r="F19" s="3" t="s">
        <v>9</v>
      </c>
    </row>
    <row r="20" spans="1:6" s="85" customFormat="1" ht="12.75" customHeight="1" x14ac:dyDescent="0.2">
      <c r="A20" s="3" t="s">
        <v>10</v>
      </c>
      <c r="B20" s="91" t="s">
        <v>11</v>
      </c>
      <c r="C20" s="92"/>
      <c r="D20" s="5"/>
      <c r="E20" s="84"/>
      <c r="F20" s="84"/>
    </row>
    <row r="21" spans="1:6" s="85" customFormat="1" ht="12.75" customHeight="1" x14ac:dyDescent="0.2">
      <c r="A21" s="79" t="s">
        <v>12</v>
      </c>
      <c r="B21" s="6" t="s">
        <v>104</v>
      </c>
      <c r="C21" s="5"/>
      <c r="D21" s="5"/>
      <c r="E21" s="84"/>
      <c r="F21" s="84"/>
    </row>
    <row r="22" spans="1:6" s="85" customFormat="1" ht="12.75" customHeight="1" x14ac:dyDescent="0.2">
      <c r="A22" s="79" t="s">
        <v>19</v>
      </c>
      <c r="B22" s="6" t="s">
        <v>20</v>
      </c>
      <c r="C22" s="5"/>
      <c r="D22" s="5"/>
      <c r="E22" s="84"/>
      <c r="F22" s="84"/>
    </row>
    <row r="23" spans="1:6" s="85" customFormat="1" ht="12.75" customHeight="1" x14ac:dyDescent="0.2">
      <c r="A23" s="79" t="s">
        <v>39</v>
      </c>
      <c r="B23" s="6" t="s">
        <v>40</v>
      </c>
      <c r="C23" s="5"/>
      <c r="D23" s="5"/>
      <c r="E23" s="84"/>
      <c r="F23" s="84"/>
    </row>
    <row r="24" spans="1:6" s="125" customFormat="1" ht="12.75" customHeight="1" x14ac:dyDescent="0.2">
      <c r="A24" s="79" t="s">
        <v>48</v>
      </c>
      <c r="B24" s="6" t="s">
        <v>168</v>
      </c>
      <c r="C24" s="5"/>
      <c r="D24" s="100"/>
      <c r="E24" s="84"/>
      <c r="F24" s="84"/>
    </row>
    <row r="25" spans="1:6" s="85" customFormat="1" ht="12.75" customHeight="1" x14ac:dyDescent="0.2">
      <c r="A25" s="3" t="s">
        <v>49</v>
      </c>
      <c r="B25" s="91" t="s">
        <v>163</v>
      </c>
      <c r="C25" s="92"/>
      <c r="D25" s="101"/>
      <c r="E25" s="84"/>
      <c r="F25" s="84"/>
    </row>
    <row r="26" spans="1:6" s="85" customFormat="1" ht="12.75" customHeight="1" x14ac:dyDescent="0.2">
      <c r="A26" s="3" t="s">
        <v>50</v>
      </c>
      <c r="B26" s="91" t="s">
        <v>51</v>
      </c>
      <c r="C26" s="92"/>
      <c r="D26" s="5"/>
      <c r="E26" s="84"/>
      <c r="F26" s="84"/>
    </row>
    <row r="27" spans="1:6" s="85" customFormat="1" ht="12.75" customHeight="1" x14ac:dyDescent="0.2">
      <c r="A27" s="79" t="s">
        <v>12</v>
      </c>
      <c r="B27" s="6" t="s">
        <v>52</v>
      </c>
      <c r="C27" s="5"/>
      <c r="D27" s="5"/>
      <c r="E27" s="84"/>
      <c r="F27" s="84"/>
    </row>
    <row r="28" spans="1:6" s="85" customFormat="1" ht="15.75" customHeight="1" x14ac:dyDescent="0.2">
      <c r="A28" s="36" t="s">
        <v>13</v>
      </c>
      <c r="B28" s="10"/>
      <c r="C28" s="67" t="s">
        <v>165</v>
      </c>
      <c r="D28" s="126"/>
      <c r="E28" s="84"/>
      <c r="F28" s="84"/>
    </row>
    <row r="29" spans="1:6" s="85" customFormat="1" ht="12.75" customHeight="1" x14ac:dyDescent="0.2">
      <c r="A29" s="36" t="s">
        <v>15</v>
      </c>
      <c r="B29" s="10"/>
      <c r="C29" s="67" t="s">
        <v>166</v>
      </c>
      <c r="D29" s="65"/>
      <c r="E29" s="84"/>
      <c r="F29" s="84"/>
    </row>
    <row r="30" spans="1:6" s="85" customFormat="1" ht="12.75" customHeight="1" x14ac:dyDescent="0.2">
      <c r="A30" s="79" t="s">
        <v>19</v>
      </c>
      <c r="B30" s="6" t="s">
        <v>123</v>
      </c>
      <c r="C30" s="5"/>
      <c r="D30" s="5"/>
      <c r="E30" s="84"/>
      <c r="F30" s="84"/>
    </row>
    <row r="31" spans="1:6" s="85" customFormat="1" ht="12.75" customHeight="1" x14ac:dyDescent="0.2">
      <c r="A31" s="79" t="s">
        <v>39</v>
      </c>
      <c r="B31" s="71" t="s">
        <v>105</v>
      </c>
      <c r="C31" s="93"/>
      <c r="D31" s="5"/>
      <c r="E31" s="84"/>
      <c r="F31" s="84"/>
    </row>
    <row r="32" spans="1:6" s="85" customFormat="1" ht="12.75" customHeight="1" x14ac:dyDescent="0.2">
      <c r="A32" s="25" t="s">
        <v>41</v>
      </c>
      <c r="B32" s="73"/>
      <c r="C32" s="75" t="s">
        <v>87</v>
      </c>
      <c r="D32" s="83"/>
      <c r="E32" s="84"/>
      <c r="F32" s="84"/>
    </row>
    <row r="33" spans="1:6" s="85" customFormat="1" ht="12.75" customHeight="1" x14ac:dyDescent="0.2">
      <c r="A33" s="25" t="s">
        <v>42</v>
      </c>
      <c r="B33" s="39"/>
      <c r="C33" s="41" t="s">
        <v>54</v>
      </c>
      <c r="D33" s="102"/>
      <c r="E33" s="84"/>
      <c r="F33" s="84"/>
    </row>
    <row r="34" spans="1:6" s="85" customFormat="1" ht="12.75" customHeight="1" x14ac:dyDescent="0.2">
      <c r="A34" s="25" t="s">
        <v>43</v>
      </c>
      <c r="B34" s="73"/>
      <c r="C34" s="103" t="s">
        <v>55</v>
      </c>
      <c r="D34" s="102"/>
      <c r="E34" s="84"/>
      <c r="F34" s="84"/>
    </row>
    <row r="35" spans="1:6" s="85" customFormat="1" ht="12.75" customHeight="1" x14ac:dyDescent="0.2">
      <c r="A35" s="25" t="s">
        <v>44</v>
      </c>
      <c r="B35" s="73"/>
      <c r="C35" s="103" t="s">
        <v>94</v>
      </c>
      <c r="D35" s="102"/>
      <c r="E35" s="84"/>
      <c r="F35" s="84"/>
    </row>
    <row r="36" spans="1:6" s="85" customFormat="1" ht="12.75" customHeight="1" x14ac:dyDescent="0.2">
      <c r="A36" s="25" t="s">
        <v>45</v>
      </c>
      <c r="B36" s="73"/>
      <c r="C36" s="103" t="s">
        <v>88</v>
      </c>
      <c r="D36" s="104"/>
      <c r="E36" s="84"/>
      <c r="F36" s="84"/>
    </row>
    <row r="37" spans="1:6" s="85" customFormat="1" ht="12.75" customHeight="1" x14ac:dyDescent="0.2">
      <c r="A37" s="25" t="s">
        <v>46</v>
      </c>
      <c r="B37" s="39"/>
      <c r="C37" s="66" t="s">
        <v>56</v>
      </c>
      <c r="D37" s="67"/>
      <c r="E37" s="84"/>
      <c r="F37" s="84"/>
    </row>
    <row r="38" spans="1:6" s="85" customFormat="1" ht="12.75" customHeight="1" x14ac:dyDescent="0.2">
      <c r="A38" s="79" t="s">
        <v>48</v>
      </c>
      <c r="B38" s="94" t="s">
        <v>57</v>
      </c>
      <c r="C38" s="95"/>
      <c r="D38" s="105"/>
      <c r="E38" s="84"/>
      <c r="F38" s="84"/>
    </row>
    <row r="39" spans="1:6" s="85" customFormat="1" ht="12.75" customHeight="1" x14ac:dyDescent="0.2">
      <c r="A39" s="79" t="s">
        <v>58</v>
      </c>
      <c r="B39" s="71" t="s">
        <v>59</v>
      </c>
      <c r="C39" s="93"/>
      <c r="D39" s="5"/>
      <c r="E39" s="84"/>
      <c r="F39" s="84"/>
    </row>
    <row r="40" spans="1:6" s="85" customFormat="1" ht="12.75" customHeight="1" x14ac:dyDescent="0.2">
      <c r="A40" s="79"/>
      <c r="B40" s="6" t="s">
        <v>60</v>
      </c>
      <c r="C40" s="83"/>
      <c r="D40" s="5"/>
      <c r="E40" s="84"/>
      <c r="F40" s="84"/>
    </row>
    <row r="41" spans="1:6" s="85" customFormat="1" ht="12.75" customHeight="1" x14ac:dyDescent="0.2">
      <c r="A41" s="3" t="s">
        <v>61</v>
      </c>
      <c r="B41" s="106" t="s">
        <v>62</v>
      </c>
      <c r="C41" s="107"/>
      <c r="D41" s="5"/>
      <c r="E41" s="84"/>
      <c r="F41" s="84"/>
    </row>
    <row r="42" spans="1:6" s="85" customFormat="1" ht="12.75" customHeight="1" x14ac:dyDescent="0.2">
      <c r="A42" s="79" t="s">
        <v>12</v>
      </c>
      <c r="B42" s="6" t="s">
        <v>63</v>
      </c>
      <c r="C42" s="5"/>
      <c r="D42" s="5"/>
      <c r="E42" s="84"/>
      <c r="F42" s="84"/>
    </row>
    <row r="43" spans="1:6" s="85" customFormat="1" ht="12.75" customHeight="1" x14ac:dyDescent="0.2">
      <c r="A43" s="79" t="s">
        <v>19</v>
      </c>
      <c r="B43" s="6" t="s">
        <v>64</v>
      </c>
      <c r="C43" s="5"/>
      <c r="D43" s="5"/>
      <c r="E43" s="84"/>
      <c r="F43" s="84"/>
    </row>
    <row r="44" spans="1:6" s="85" customFormat="1" ht="12.75" customHeight="1" x14ac:dyDescent="0.2">
      <c r="A44" s="79" t="s">
        <v>39</v>
      </c>
      <c r="B44" s="6" t="s">
        <v>116</v>
      </c>
      <c r="C44" s="5"/>
      <c r="D44" s="5"/>
      <c r="E44" s="84"/>
      <c r="F44" s="84"/>
    </row>
    <row r="45" spans="1:6" s="85" customFormat="1" ht="12.75" customHeight="1" x14ac:dyDescent="0.2">
      <c r="A45" s="79" t="s">
        <v>101</v>
      </c>
      <c r="B45" s="6" t="s">
        <v>65</v>
      </c>
      <c r="C45" s="5"/>
      <c r="D45" s="5"/>
      <c r="E45" s="84"/>
      <c r="F45" s="84"/>
    </row>
    <row r="46" spans="1:6" s="85" customFormat="1" ht="12.75" customHeight="1" x14ac:dyDescent="0.2">
      <c r="A46" s="3" t="s">
        <v>66</v>
      </c>
      <c r="B46" s="91" t="s">
        <v>67</v>
      </c>
      <c r="C46" s="92"/>
      <c r="D46" s="5"/>
      <c r="E46" s="84"/>
      <c r="F46" s="84"/>
    </row>
    <row r="47" spans="1:6" s="85" customFormat="1" ht="12.75" customHeight="1" x14ac:dyDescent="0.2">
      <c r="A47" s="79" t="s">
        <v>12</v>
      </c>
      <c r="B47" s="71" t="s">
        <v>68</v>
      </c>
      <c r="C47" s="93"/>
      <c r="D47" s="5"/>
      <c r="E47" s="84"/>
      <c r="F47" s="84"/>
    </row>
    <row r="48" spans="1:6" s="85" customFormat="1" x14ac:dyDescent="0.2">
      <c r="A48" s="25" t="s">
        <v>13</v>
      </c>
      <c r="B48" s="39"/>
      <c r="C48" s="41" t="s">
        <v>106</v>
      </c>
      <c r="D48" s="104"/>
      <c r="E48" s="84"/>
      <c r="F48" s="84"/>
    </row>
    <row r="49" spans="1:6" s="85" customFormat="1" ht="12.75" customHeight="1" x14ac:dyDescent="0.2">
      <c r="A49" s="25" t="s">
        <v>15</v>
      </c>
      <c r="B49" s="39"/>
      <c r="C49" s="41" t="s">
        <v>69</v>
      </c>
      <c r="D49" s="67"/>
      <c r="E49" s="84"/>
      <c r="F49" s="84"/>
    </row>
    <row r="50" spans="1:6" s="85" customFormat="1" ht="12.75" customHeight="1" x14ac:dyDescent="0.2">
      <c r="A50" s="25" t="s">
        <v>16</v>
      </c>
      <c r="B50" s="39"/>
      <c r="C50" s="41" t="s">
        <v>70</v>
      </c>
      <c r="D50" s="108"/>
      <c r="E50" s="84"/>
      <c r="F50" s="84"/>
    </row>
    <row r="51" spans="1:6" s="85" customFormat="1" ht="12.75" customHeight="1" x14ac:dyDescent="0.2">
      <c r="A51" s="79" t="s">
        <v>19</v>
      </c>
      <c r="B51" s="39" t="s">
        <v>71</v>
      </c>
      <c r="C51" s="41"/>
      <c r="D51" s="5"/>
      <c r="E51" s="84"/>
      <c r="F51" s="84"/>
    </row>
    <row r="52" spans="1:6" s="85" customFormat="1" ht="12.75" customHeight="1" x14ac:dyDescent="0.2">
      <c r="A52" s="25" t="s">
        <v>21</v>
      </c>
      <c r="B52" s="39"/>
      <c r="C52" s="41" t="s">
        <v>109</v>
      </c>
      <c r="D52" s="104"/>
      <c r="E52" s="84"/>
      <c r="F52" s="84"/>
    </row>
    <row r="53" spans="1:6" s="85" customFormat="1" ht="12.75" customHeight="1" x14ac:dyDescent="0.2">
      <c r="A53" s="25" t="s">
        <v>23</v>
      </c>
      <c r="B53" s="5"/>
      <c r="C53" s="41" t="s">
        <v>119</v>
      </c>
      <c r="D53" s="104"/>
      <c r="E53" s="84"/>
      <c r="F53" s="84"/>
    </row>
    <row r="54" spans="1:6" s="85" customFormat="1" x14ac:dyDescent="0.2">
      <c r="A54" s="25" t="s">
        <v>25</v>
      </c>
      <c r="B54" s="39"/>
      <c r="C54" s="41" t="s">
        <v>107</v>
      </c>
      <c r="D54" s="104"/>
      <c r="E54" s="84"/>
      <c r="F54" s="84"/>
    </row>
    <row r="55" spans="1:6" s="85" customFormat="1" x14ac:dyDescent="0.2">
      <c r="A55" s="25" t="s">
        <v>27</v>
      </c>
      <c r="B55" s="39"/>
      <c r="C55" s="41" t="s">
        <v>89</v>
      </c>
      <c r="D55" s="104"/>
      <c r="E55" s="84"/>
      <c r="F55" s="84"/>
    </row>
    <row r="56" spans="1:6" s="85" customFormat="1" x14ac:dyDescent="0.2">
      <c r="A56" s="25" t="s">
        <v>29</v>
      </c>
      <c r="B56" s="39"/>
      <c r="C56" s="41" t="s">
        <v>90</v>
      </c>
      <c r="D56" s="104"/>
      <c r="E56" s="84"/>
      <c r="F56" s="84"/>
    </row>
    <row r="57" spans="1:6" s="85" customFormat="1" x14ac:dyDescent="0.2">
      <c r="A57" s="25" t="s">
        <v>31</v>
      </c>
      <c r="B57" s="39"/>
      <c r="C57" s="41" t="s">
        <v>108</v>
      </c>
      <c r="D57" s="104"/>
      <c r="E57" s="84"/>
      <c r="F57" s="84"/>
    </row>
    <row r="58" spans="1:6" s="85" customFormat="1" x14ac:dyDescent="0.2">
      <c r="A58" s="25" t="s">
        <v>33</v>
      </c>
      <c r="B58" s="39"/>
      <c r="C58" s="41" t="s">
        <v>74</v>
      </c>
      <c r="D58" s="104"/>
      <c r="E58" s="84"/>
      <c r="F58" s="84"/>
    </row>
    <row r="59" spans="1:6" s="85" customFormat="1" ht="12.75" customHeight="1" x14ac:dyDescent="0.2">
      <c r="A59" s="25" t="s">
        <v>35</v>
      </c>
      <c r="B59" s="39"/>
      <c r="C59" s="41" t="s">
        <v>125</v>
      </c>
      <c r="D59" s="104"/>
      <c r="E59" s="84"/>
      <c r="F59" s="84"/>
    </row>
    <row r="60" spans="1:6" s="85" customFormat="1" ht="12.75" customHeight="1" x14ac:dyDescent="0.2">
      <c r="A60" s="25" t="s">
        <v>156</v>
      </c>
      <c r="B60" s="39"/>
      <c r="C60" s="41" t="s">
        <v>75</v>
      </c>
      <c r="D60" s="104"/>
      <c r="E60" s="84"/>
      <c r="F60" s="84"/>
    </row>
    <row r="61" spans="1:6" s="85" customFormat="1" ht="12.75" customHeight="1" x14ac:dyDescent="0.2">
      <c r="A61" s="25" t="s">
        <v>38</v>
      </c>
      <c r="B61" s="39"/>
      <c r="C61" s="41" t="s">
        <v>96</v>
      </c>
      <c r="D61" s="104"/>
      <c r="E61" s="84"/>
      <c r="F61" s="84"/>
    </row>
    <row r="62" spans="1:6" s="85" customFormat="1" ht="12.75" customHeight="1" x14ac:dyDescent="0.2">
      <c r="A62" s="25" t="s">
        <v>159</v>
      </c>
      <c r="B62" s="39"/>
      <c r="C62" s="41" t="s">
        <v>77</v>
      </c>
      <c r="D62" s="108"/>
      <c r="E62" s="84"/>
      <c r="F62" s="84"/>
    </row>
    <row r="63" spans="1:6" s="85" customFormat="1" ht="12.75" customHeight="1" x14ac:dyDescent="0.2">
      <c r="A63" s="3" t="s">
        <v>78</v>
      </c>
      <c r="B63" s="106" t="s">
        <v>79</v>
      </c>
      <c r="C63" s="107"/>
      <c r="D63" s="100"/>
      <c r="E63" s="84"/>
      <c r="F63" s="84"/>
    </row>
    <row r="64" spans="1:6" s="85" customFormat="1" ht="12.75" customHeight="1" x14ac:dyDescent="0.2">
      <c r="A64" s="79" t="s">
        <v>12</v>
      </c>
      <c r="B64" s="71" t="s">
        <v>80</v>
      </c>
      <c r="C64" s="93"/>
      <c r="D64" s="5"/>
      <c r="E64" s="84"/>
      <c r="F64" s="84"/>
    </row>
    <row r="65" spans="1:6" s="85" customFormat="1" ht="12.75" customHeight="1" x14ac:dyDescent="0.2">
      <c r="A65" s="25" t="s">
        <v>19</v>
      </c>
      <c r="B65" s="39" t="s">
        <v>120</v>
      </c>
      <c r="C65" s="41"/>
      <c r="D65" s="67"/>
      <c r="E65" s="84"/>
      <c r="F65" s="84"/>
    </row>
    <row r="66" spans="1:6" s="85" customFormat="1" ht="12.75" customHeight="1" x14ac:dyDescent="0.2">
      <c r="A66" s="79" t="s">
        <v>39</v>
      </c>
      <c r="B66" s="80" t="s">
        <v>83</v>
      </c>
      <c r="C66" s="82"/>
      <c r="D66" s="5"/>
      <c r="E66" s="84"/>
      <c r="F66" s="84"/>
    </row>
    <row r="67" spans="1:6" s="85" customFormat="1" ht="12.75" customHeight="1" x14ac:dyDescent="0.2">
      <c r="A67" s="25" t="s">
        <v>41</v>
      </c>
      <c r="B67" s="10"/>
      <c r="C67" s="63" t="s">
        <v>117</v>
      </c>
      <c r="D67" s="42"/>
      <c r="E67" s="84"/>
      <c r="F67" s="84"/>
    </row>
    <row r="68" spans="1:6" s="85" customFormat="1" ht="12.75" customHeight="1" x14ac:dyDescent="0.2">
      <c r="A68" s="25" t="s">
        <v>42</v>
      </c>
      <c r="B68" s="10"/>
      <c r="C68" s="63" t="s">
        <v>118</v>
      </c>
      <c r="D68" s="42"/>
      <c r="E68" s="84"/>
      <c r="F68" s="84"/>
    </row>
    <row r="69" spans="1:6" s="85" customFormat="1" ht="24.75" customHeight="1" x14ac:dyDescent="0.2">
      <c r="A69" s="3"/>
      <c r="B69" s="167" t="s">
        <v>84</v>
      </c>
      <c r="C69" s="168"/>
      <c r="D69" s="5"/>
      <c r="E69" s="84"/>
      <c r="F69" s="84"/>
    </row>
    <row r="70" spans="1:6" s="85" customFormat="1" x14ac:dyDescent="0.2">
      <c r="A70" s="109"/>
      <c r="B70" s="87"/>
      <c r="C70" s="87"/>
      <c r="D70" s="87"/>
      <c r="E70" s="110"/>
      <c r="F70" s="110"/>
    </row>
    <row r="71" spans="1:6" s="110" customFormat="1" x14ac:dyDescent="0.2">
      <c r="A71" s="157" t="s">
        <v>171</v>
      </c>
      <c r="B71" s="157"/>
      <c r="C71" s="157"/>
      <c r="D71" s="157"/>
      <c r="E71" s="169" t="s">
        <v>127</v>
      </c>
      <c r="F71" s="169"/>
    </row>
    <row r="72" spans="1:6" s="85" customFormat="1" ht="15" customHeight="1" x14ac:dyDescent="0.2">
      <c r="A72" s="172" t="s">
        <v>174</v>
      </c>
      <c r="B72" s="172"/>
      <c r="C72" s="172"/>
      <c r="D72" s="173"/>
      <c r="E72" s="155" t="s">
        <v>126</v>
      </c>
      <c r="F72" s="155"/>
    </row>
    <row r="73" spans="1:6" s="85" customFormat="1" ht="12.75" customHeight="1" x14ac:dyDescent="0.2">
      <c r="A73" s="170" t="s">
        <v>173</v>
      </c>
      <c r="B73" s="171"/>
      <c r="C73" s="130"/>
      <c r="D73" s="110"/>
    </row>
    <row r="74" spans="1:6" s="85" customFormat="1" ht="12.75" customHeight="1" x14ac:dyDescent="0.2">
      <c r="A74" s="129"/>
      <c r="B74" s="130"/>
      <c r="C74" s="130"/>
      <c r="D74" s="110"/>
    </row>
    <row r="75" spans="1:6" s="85" customFormat="1" x14ac:dyDescent="0.2">
      <c r="A75" s="175" t="s">
        <v>172</v>
      </c>
      <c r="B75" s="175"/>
      <c r="C75" s="175"/>
      <c r="D75" s="175"/>
      <c r="E75" s="176" t="s">
        <v>127</v>
      </c>
      <c r="F75" s="176"/>
    </row>
    <row r="76" spans="1:6" s="85" customFormat="1" ht="12.75" customHeight="1" x14ac:dyDescent="0.2">
      <c r="A76" s="164" t="s">
        <v>175</v>
      </c>
      <c r="B76" s="164"/>
      <c r="C76" s="164"/>
      <c r="D76" s="164"/>
      <c r="E76" s="155" t="s">
        <v>126</v>
      </c>
      <c r="F76" s="155"/>
    </row>
    <row r="77" spans="1:6" s="85" customFormat="1" x14ac:dyDescent="0.2">
      <c r="D77" s="110"/>
    </row>
    <row r="78" spans="1:6" s="85" customFormat="1" x14ac:dyDescent="0.2">
      <c r="D78" s="110"/>
    </row>
    <row r="79" spans="1:6" s="85" customFormat="1" x14ac:dyDescent="0.2">
      <c r="D79" s="110"/>
    </row>
    <row r="80" spans="1:6" s="85" customFormat="1" x14ac:dyDescent="0.2">
      <c r="D80" s="110"/>
    </row>
    <row r="81" spans="4:4" s="85" customFormat="1" x14ac:dyDescent="0.2">
      <c r="D81" s="110"/>
    </row>
    <row r="82" spans="4:4" s="85" customFormat="1" x14ac:dyDescent="0.2">
      <c r="D82" s="110"/>
    </row>
    <row r="83" spans="4:4" s="85" customFormat="1" x14ac:dyDescent="0.2">
      <c r="D83" s="110"/>
    </row>
    <row r="84" spans="4:4" s="85" customFormat="1" x14ac:dyDescent="0.2">
      <c r="D84" s="110"/>
    </row>
    <row r="85" spans="4:4" s="85" customFormat="1" x14ac:dyDescent="0.2">
      <c r="D85" s="110"/>
    </row>
    <row r="86" spans="4:4" s="85" customFormat="1" x14ac:dyDescent="0.2">
      <c r="D86" s="110"/>
    </row>
    <row r="87" spans="4:4" s="85" customFormat="1" x14ac:dyDescent="0.2">
      <c r="D87" s="110"/>
    </row>
    <row r="88" spans="4:4" s="85" customFormat="1" x14ac:dyDescent="0.2">
      <c r="D88" s="110"/>
    </row>
    <row r="89" spans="4:4" s="85" customFormat="1" x14ac:dyDescent="0.2">
      <c r="D89" s="110"/>
    </row>
    <row r="90" spans="4:4" s="85" customFormat="1" x14ac:dyDescent="0.2">
      <c r="D90" s="110"/>
    </row>
    <row r="91" spans="4:4" s="85" customFormat="1" x14ac:dyDescent="0.2">
      <c r="D91" s="110"/>
    </row>
    <row r="92" spans="4:4" s="85" customFormat="1" x14ac:dyDescent="0.2">
      <c r="D92" s="110"/>
    </row>
    <row r="93" spans="4:4" s="85" customFormat="1" x14ac:dyDescent="0.2">
      <c r="D93" s="110"/>
    </row>
    <row r="94" spans="4:4" s="85" customFormat="1" x14ac:dyDescent="0.2">
      <c r="D94" s="110"/>
    </row>
    <row r="95" spans="4:4" s="85" customFormat="1" x14ac:dyDescent="0.2">
      <c r="D95" s="110"/>
    </row>
    <row r="96" spans="4:4" s="85" customFormat="1" x14ac:dyDescent="0.2">
      <c r="D96" s="110"/>
    </row>
  </sheetData>
  <mergeCells count="25">
    <mergeCell ref="A76:D76"/>
    <mergeCell ref="E76:F76"/>
    <mergeCell ref="A17:F17"/>
    <mergeCell ref="B19:C19"/>
    <mergeCell ref="B69:C69"/>
    <mergeCell ref="E72:F72"/>
    <mergeCell ref="E71:F71"/>
    <mergeCell ref="A73:B73"/>
    <mergeCell ref="A72:D72"/>
    <mergeCell ref="C18:F18"/>
    <mergeCell ref="A75:D75"/>
    <mergeCell ref="E75:F75"/>
    <mergeCell ref="A9:F9"/>
    <mergeCell ref="A71:D71"/>
    <mergeCell ref="D2:F2"/>
    <mergeCell ref="D3:F3"/>
    <mergeCell ref="A6:F6"/>
    <mergeCell ref="A7:F7"/>
    <mergeCell ref="A5:F5"/>
    <mergeCell ref="A8:D8"/>
    <mergeCell ref="A12:D12"/>
    <mergeCell ref="A13:F13"/>
    <mergeCell ref="A14:F14"/>
    <mergeCell ref="A16:F16"/>
    <mergeCell ref="A10:F11"/>
  </mergeCells>
  <phoneticPr fontId="2" type="noConversion"/>
  <printOptions horizontalCentered="1"/>
  <pageMargins left="0.55118110236220474" right="0.55118110236220474" top="0.59055118110236227" bottom="0.39370078740157483" header="0.31496062992125984" footer="0.11811023622047245"/>
  <pageSetup paperSize="9" scale="70" orientation="portrait" r:id="rId1"/>
  <headerFooter alignWithMargins="0"/>
  <rowBreaks count="1" manualBreakCount="1">
    <brk id="5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abSelected="1" view="pageBreakPreview" zoomScaleNormal="100" zoomScaleSheetLayoutView="100" workbookViewId="0">
      <selection activeCell="E92" sqref="E92"/>
    </sheetView>
  </sheetViews>
  <sheetFormatPr defaultRowHeight="12.75" x14ac:dyDescent="0.2"/>
  <cols>
    <col min="1" max="1" width="10.5703125" style="15" customWidth="1"/>
    <col min="2" max="2" width="3.140625" style="16" customWidth="1"/>
    <col min="3" max="3" width="2.7109375" style="16" customWidth="1"/>
    <col min="4" max="4" width="59" style="16" customWidth="1"/>
    <col min="5" max="5" width="7.7109375" style="62" customWidth="1"/>
    <col min="6" max="6" width="11.85546875" style="15" customWidth="1"/>
    <col min="7" max="7" width="12.85546875" style="15" customWidth="1"/>
    <col min="8" max="16384" width="9.140625" style="15"/>
  </cols>
  <sheetData>
    <row r="1" spans="1:7" x14ac:dyDescent="0.2">
      <c r="A1" s="116"/>
      <c r="B1" s="62"/>
      <c r="C1" s="62"/>
      <c r="D1" s="62"/>
      <c r="E1" s="117"/>
      <c r="F1" s="116"/>
      <c r="G1" s="116"/>
    </row>
    <row r="2" spans="1:7" x14ac:dyDescent="0.2">
      <c r="E2" s="206" t="s">
        <v>100</v>
      </c>
      <c r="F2" s="207"/>
      <c r="G2" s="207"/>
    </row>
    <row r="3" spans="1:7" x14ac:dyDescent="0.2">
      <c r="E3" s="208" t="s">
        <v>129</v>
      </c>
      <c r="F3" s="209"/>
      <c r="G3" s="209"/>
    </row>
    <row r="5" spans="1:7" x14ac:dyDescent="0.2">
      <c r="A5" s="186" t="s">
        <v>98</v>
      </c>
      <c r="B5" s="187"/>
      <c r="C5" s="187"/>
      <c r="D5" s="187"/>
      <c r="E5" s="187"/>
      <c r="F5" s="182"/>
      <c r="G5" s="182"/>
    </row>
    <row r="6" spans="1:7" x14ac:dyDescent="0.2">
      <c r="A6" s="210"/>
      <c r="B6" s="210"/>
      <c r="C6" s="210"/>
      <c r="D6" s="210"/>
      <c r="E6" s="210"/>
      <c r="F6" s="210"/>
      <c r="G6" s="210"/>
    </row>
    <row r="7" spans="1:7" x14ac:dyDescent="0.2">
      <c r="A7" s="180" t="s">
        <v>180</v>
      </c>
      <c r="B7" s="181"/>
      <c r="C7" s="181"/>
      <c r="D7" s="181"/>
      <c r="E7" s="181"/>
      <c r="F7" s="182"/>
      <c r="G7" s="182"/>
    </row>
    <row r="8" spans="1:7" x14ac:dyDescent="0.2">
      <c r="A8" s="180" t="s">
        <v>130</v>
      </c>
      <c r="B8" s="181"/>
      <c r="C8" s="181"/>
      <c r="D8" s="181"/>
      <c r="E8" s="181"/>
      <c r="F8" s="182"/>
      <c r="G8" s="182"/>
    </row>
    <row r="9" spans="1:7" ht="12.75" customHeight="1" x14ac:dyDescent="0.2">
      <c r="A9" s="180" t="s">
        <v>181</v>
      </c>
      <c r="B9" s="181"/>
      <c r="C9" s="181"/>
      <c r="D9" s="181"/>
      <c r="E9" s="181"/>
      <c r="F9" s="182"/>
      <c r="G9" s="182"/>
    </row>
    <row r="10" spans="1:7" x14ac:dyDescent="0.2">
      <c r="A10" s="155" t="s">
        <v>131</v>
      </c>
      <c r="B10" s="184"/>
      <c r="C10" s="184"/>
      <c r="D10" s="184"/>
      <c r="E10" s="184"/>
      <c r="F10" s="185"/>
      <c r="G10" s="185"/>
    </row>
    <row r="11" spans="1:7" x14ac:dyDescent="0.2">
      <c r="A11" s="185"/>
      <c r="B11" s="185"/>
      <c r="C11" s="185"/>
      <c r="D11" s="185"/>
      <c r="E11" s="185"/>
      <c r="F11" s="185"/>
      <c r="G11" s="185"/>
    </row>
    <row r="12" spans="1:7" x14ac:dyDescent="0.2">
      <c r="A12" s="183"/>
      <c r="B12" s="182"/>
      <c r="C12" s="182"/>
      <c r="D12" s="182"/>
      <c r="E12" s="182"/>
    </row>
    <row r="13" spans="1:7" x14ac:dyDescent="0.2">
      <c r="A13" s="186" t="s">
        <v>1</v>
      </c>
      <c r="B13" s="187"/>
      <c r="C13" s="187"/>
      <c r="D13" s="187"/>
      <c r="E13" s="187"/>
      <c r="F13" s="188"/>
      <c r="G13" s="188"/>
    </row>
    <row r="14" spans="1:7" x14ac:dyDescent="0.2">
      <c r="A14" s="186" t="s">
        <v>185</v>
      </c>
      <c r="B14" s="187"/>
      <c r="C14" s="187"/>
      <c r="D14" s="187"/>
      <c r="E14" s="187"/>
      <c r="F14" s="188"/>
      <c r="G14" s="188"/>
    </row>
    <row r="15" spans="1:7" x14ac:dyDescent="0.2">
      <c r="A15" s="11"/>
      <c r="B15" s="89"/>
      <c r="C15" s="89"/>
      <c r="D15" s="89"/>
      <c r="E15" s="89"/>
      <c r="F15" s="90"/>
      <c r="G15" s="90"/>
    </row>
    <row r="16" spans="1:7" x14ac:dyDescent="0.2">
      <c r="A16" s="177">
        <v>43565</v>
      </c>
      <c r="B16" s="178"/>
      <c r="C16" s="178"/>
      <c r="D16" s="178"/>
      <c r="E16" s="178"/>
      <c r="F16" s="179"/>
      <c r="G16" s="179"/>
    </row>
    <row r="17" spans="1:7" x14ac:dyDescent="0.2">
      <c r="A17" s="180" t="s">
        <v>4</v>
      </c>
      <c r="B17" s="180"/>
      <c r="C17" s="180"/>
      <c r="D17" s="180"/>
      <c r="E17" s="180"/>
      <c r="F17" s="179"/>
      <c r="G17" s="179"/>
    </row>
    <row r="18" spans="1:7" ht="12.75" customHeight="1" x14ac:dyDescent="0.2">
      <c r="A18" s="11"/>
      <c r="B18" s="13"/>
      <c r="C18" s="13"/>
      <c r="D18" s="174" t="s">
        <v>184</v>
      </c>
      <c r="E18" s="174"/>
      <c r="F18" s="174"/>
      <c r="G18" s="174"/>
    </row>
    <row r="19" spans="1:7" ht="67.5" customHeight="1" x14ac:dyDescent="0.2">
      <c r="A19" s="3" t="s">
        <v>5</v>
      </c>
      <c r="B19" s="192" t="s">
        <v>6</v>
      </c>
      <c r="C19" s="193"/>
      <c r="D19" s="194"/>
      <c r="E19" s="2" t="s">
        <v>7</v>
      </c>
      <c r="F19" s="1" t="s">
        <v>8</v>
      </c>
      <c r="G19" s="1" t="s">
        <v>9</v>
      </c>
    </row>
    <row r="20" spans="1:7" s="16" customFormat="1" ht="12.75" customHeight="1" x14ac:dyDescent="0.2">
      <c r="A20" s="1" t="s">
        <v>10</v>
      </c>
      <c r="B20" s="17" t="s">
        <v>11</v>
      </c>
      <c r="C20" s="44"/>
      <c r="D20" s="18"/>
      <c r="E20" s="154">
        <v>1</v>
      </c>
      <c r="F20" s="133">
        <f>SUM(F21+F29+F32+F33+F30+F35)</f>
        <v>431004</v>
      </c>
      <c r="G20" s="133">
        <f>SUM(G21+G29+G32+G33+G30+G35)</f>
        <v>433193</v>
      </c>
    </row>
    <row r="21" spans="1:7" s="16" customFormat="1" ht="12.75" customHeight="1" x14ac:dyDescent="0.2">
      <c r="A21" s="43" t="s">
        <v>12</v>
      </c>
      <c r="B21" s="51" t="s">
        <v>104</v>
      </c>
      <c r="C21" s="21"/>
      <c r="D21" s="22"/>
      <c r="E21" s="141"/>
      <c r="F21" s="19">
        <v>106</v>
      </c>
      <c r="G21" s="19">
        <v>151</v>
      </c>
    </row>
    <row r="22" spans="1:7" s="16" customFormat="1" ht="12.75" customHeight="1" x14ac:dyDescent="0.2">
      <c r="A22" s="36" t="s">
        <v>13</v>
      </c>
      <c r="B22" s="10"/>
      <c r="C22" s="63" t="s">
        <v>14</v>
      </c>
      <c r="D22" s="38"/>
      <c r="E22" s="142"/>
      <c r="F22" s="19"/>
      <c r="G22" s="19"/>
    </row>
    <row r="23" spans="1:7" s="16" customFormat="1" ht="12.75" customHeight="1" x14ac:dyDescent="0.2">
      <c r="A23" s="36" t="s">
        <v>15</v>
      </c>
      <c r="B23" s="10"/>
      <c r="C23" s="63" t="s">
        <v>133</v>
      </c>
      <c r="D23" s="42"/>
      <c r="E23" s="143"/>
      <c r="F23" s="19">
        <v>106</v>
      </c>
      <c r="G23" s="19">
        <v>151</v>
      </c>
    </row>
    <row r="24" spans="1:7" s="16" customFormat="1" ht="12.75" customHeight="1" x14ac:dyDescent="0.2">
      <c r="A24" s="36" t="s">
        <v>16</v>
      </c>
      <c r="B24" s="10"/>
      <c r="C24" s="63" t="s">
        <v>17</v>
      </c>
      <c r="D24" s="42"/>
      <c r="E24" s="143"/>
      <c r="F24" s="19"/>
      <c r="G24" s="19"/>
    </row>
    <row r="25" spans="1:7" s="16" customFormat="1" ht="12.75" customHeight="1" x14ac:dyDescent="0.2">
      <c r="A25" s="36" t="s">
        <v>18</v>
      </c>
      <c r="B25" s="10"/>
      <c r="C25" s="63" t="s">
        <v>142</v>
      </c>
      <c r="D25" s="42"/>
      <c r="E25" s="143"/>
      <c r="F25" s="19"/>
      <c r="G25" s="19"/>
    </row>
    <row r="26" spans="1:7" s="16" customFormat="1" ht="12.75" customHeight="1" x14ac:dyDescent="0.2">
      <c r="A26" s="121" t="s">
        <v>97</v>
      </c>
      <c r="B26" s="10"/>
      <c r="C26" s="37" t="s">
        <v>85</v>
      </c>
      <c r="D26" s="38"/>
      <c r="E26" s="143"/>
      <c r="F26" s="19"/>
      <c r="G26" s="19"/>
    </row>
    <row r="27" spans="1:7" s="16" customFormat="1" ht="12.75" customHeight="1" x14ac:dyDescent="0.2">
      <c r="A27" s="30" t="s">
        <v>19</v>
      </c>
      <c r="B27" s="31" t="s">
        <v>20</v>
      </c>
      <c r="C27" s="32"/>
      <c r="D27" s="33"/>
      <c r="E27" s="143"/>
      <c r="F27" s="19">
        <f>SUM(F29:F35)</f>
        <v>430898</v>
      </c>
      <c r="G27" s="19">
        <v>433042</v>
      </c>
    </row>
    <row r="28" spans="1:7" s="16" customFormat="1" ht="12.75" customHeight="1" x14ac:dyDescent="0.2">
      <c r="A28" s="36" t="s">
        <v>21</v>
      </c>
      <c r="B28" s="10"/>
      <c r="C28" s="63" t="s">
        <v>22</v>
      </c>
      <c r="D28" s="42"/>
      <c r="E28" s="144"/>
      <c r="F28" s="19"/>
      <c r="G28" s="19"/>
    </row>
    <row r="29" spans="1:7" s="16" customFormat="1" ht="12.75" customHeight="1" x14ac:dyDescent="0.2">
      <c r="A29" s="36" t="s">
        <v>23</v>
      </c>
      <c r="B29" s="10"/>
      <c r="C29" s="63" t="s">
        <v>24</v>
      </c>
      <c r="D29" s="42"/>
      <c r="E29" s="144"/>
      <c r="F29" s="19">
        <v>237207</v>
      </c>
      <c r="G29" s="19">
        <v>238085</v>
      </c>
    </row>
    <row r="30" spans="1:7" s="16" customFormat="1" ht="12.75" customHeight="1" x14ac:dyDescent="0.2">
      <c r="A30" s="36" t="s">
        <v>25</v>
      </c>
      <c r="B30" s="10"/>
      <c r="C30" s="63" t="s">
        <v>26</v>
      </c>
      <c r="D30" s="42"/>
      <c r="E30" s="144"/>
      <c r="F30" s="19">
        <v>52900</v>
      </c>
      <c r="G30" s="19">
        <v>53993</v>
      </c>
    </row>
    <row r="31" spans="1:7" s="16" customFormat="1" ht="12.75" customHeight="1" x14ac:dyDescent="0.2">
      <c r="A31" s="36" t="s">
        <v>27</v>
      </c>
      <c r="B31" s="10"/>
      <c r="C31" s="63" t="s">
        <v>28</v>
      </c>
      <c r="D31" s="42"/>
      <c r="E31" s="144"/>
      <c r="F31" s="19"/>
      <c r="G31" s="19"/>
    </row>
    <row r="32" spans="1:7" s="16" customFormat="1" ht="12.75" customHeight="1" x14ac:dyDescent="0.2">
      <c r="A32" s="36" t="s">
        <v>29</v>
      </c>
      <c r="B32" s="10"/>
      <c r="C32" s="63" t="s">
        <v>30</v>
      </c>
      <c r="D32" s="42"/>
      <c r="E32" s="144"/>
      <c r="F32" s="19">
        <v>4511</v>
      </c>
      <c r="G32" s="19">
        <v>4732</v>
      </c>
    </row>
    <row r="33" spans="1:7" s="16" customFormat="1" ht="12.75" customHeight="1" x14ac:dyDescent="0.2">
      <c r="A33" s="36" t="s">
        <v>31</v>
      </c>
      <c r="B33" s="10"/>
      <c r="C33" s="63" t="s">
        <v>32</v>
      </c>
      <c r="D33" s="42"/>
      <c r="E33" s="144"/>
      <c r="F33" s="19">
        <v>112882</v>
      </c>
      <c r="G33" s="19">
        <v>119058</v>
      </c>
    </row>
    <row r="34" spans="1:7" s="16" customFormat="1" ht="12.75" customHeight="1" x14ac:dyDescent="0.2">
      <c r="A34" s="36" t="s">
        <v>33</v>
      </c>
      <c r="B34" s="10"/>
      <c r="C34" s="63" t="s">
        <v>34</v>
      </c>
      <c r="D34" s="42"/>
      <c r="E34" s="144"/>
      <c r="F34" s="19"/>
      <c r="G34" s="19"/>
    </row>
    <row r="35" spans="1:7" s="16" customFormat="1" ht="12.75" customHeight="1" x14ac:dyDescent="0.2">
      <c r="A35" s="36" t="s">
        <v>35</v>
      </c>
      <c r="B35" s="10"/>
      <c r="C35" s="63" t="s">
        <v>36</v>
      </c>
      <c r="D35" s="42"/>
      <c r="E35" s="144"/>
      <c r="F35" s="19">
        <v>23398</v>
      </c>
      <c r="G35" s="19">
        <v>17174</v>
      </c>
    </row>
    <row r="36" spans="1:7" s="16" customFormat="1" ht="12.75" customHeight="1" x14ac:dyDescent="0.2">
      <c r="A36" s="36" t="s">
        <v>37</v>
      </c>
      <c r="B36" s="39"/>
      <c r="C36" s="66" t="s">
        <v>132</v>
      </c>
      <c r="D36" s="67"/>
      <c r="E36" s="143"/>
      <c r="F36" s="19"/>
      <c r="G36" s="19"/>
    </row>
    <row r="37" spans="1:7" s="16" customFormat="1" ht="12.75" customHeight="1" x14ac:dyDescent="0.2">
      <c r="A37" s="36" t="s">
        <v>38</v>
      </c>
      <c r="B37" s="10"/>
      <c r="C37" s="63" t="s">
        <v>157</v>
      </c>
      <c r="D37" s="42"/>
      <c r="E37" s="143"/>
      <c r="F37" s="19"/>
      <c r="G37" s="19"/>
    </row>
    <row r="38" spans="1:7" s="16" customFormat="1" ht="12.75" customHeight="1" x14ac:dyDescent="0.2">
      <c r="A38" s="43" t="s">
        <v>39</v>
      </c>
      <c r="B38" s="9" t="s">
        <v>40</v>
      </c>
      <c r="C38" s="9"/>
      <c r="D38" s="65"/>
      <c r="E38" s="143"/>
      <c r="F38" s="19"/>
      <c r="G38" s="19"/>
    </row>
    <row r="39" spans="1:7" s="125" customFormat="1" ht="12.75" customHeight="1" x14ac:dyDescent="0.2">
      <c r="A39" s="79" t="s">
        <v>48</v>
      </c>
      <c r="B39" s="6" t="s">
        <v>167</v>
      </c>
      <c r="C39" s="6"/>
      <c r="D39" s="83"/>
      <c r="E39" s="145"/>
      <c r="F39" s="84"/>
      <c r="G39" s="84"/>
    </row>
    <row r="40" spans="1:7" s="16" customFormat="1" ht="12.75" customHeight="1" x14ac:dyDescent="0.2">
      <c r="A40" s="1" t="s">
        <v>49</v>
      </c>
      <c r="B40" s="17" t="s">
        <v>164</v>
      </c>
      <c r="C40" s="44"/>
      <c r="D40" s="18"/>
      <c r="E40" s="143"/>
      <c r="F40" s="19"/>
      <c r="G40" s="19"/>
    </row>
    <row r="41" spans="1:7" s="16" customFormat="1" ht="12.75" customHeight="1" x14ac:dyDescent="0.2">
      <c r="A41" s="3" t="s">
        <v>50</v>
      </c>
      <c r="B41" s="91" t="s">
        <v>51</v>
      </c>
      <c r="C41" s="46"/>
      <c r="D41" s="92"/>
      <c r="E41" s="153"/>
      <c r="F41" s="133">
        <f>SUM(F49+F48+F42+F57)</f>
        <v>178977</v>
      </c>
      <c r="G41" s="133">
        <f>SUM(G49+G48+G42+G57)</f>
        <v>164488</v>
      </c>
    </row>
    <row r="42" spans="1:7" s="16" customFormat="1" ht="12.75" customHeight="1" x14ac:dyDescent="0.2">
      <c r="A42" s="79" t="s">
        <v>12</v>
      </c>
      <c r="B42" s="71" t="s">
        <v>52</v>
      </c>
      <c r="C42" s="73"/>
      <c r="D42" s="93"/>
      <c r="E42" s="144"/>
      <c r="F42" s="19">
        <v>588</v>
      </c>
      <c r="G42" s="19">
        <v>440</v>
      </c>
    </row>
    <row r="43" spans="1:7" s="16" customFormat="1" ht="12.75" customHeight="1" x14ac:dyDescent="0.2">
      <c r="A43" s="25" t="s">
        <v>13</v>
      </c>
      <c r="B43" s="39"/>
      <c r="C43" s="66" t="s">
        <v>53</v>
      </c>
      <c r="D43" s="67"/>
      <c r="E43" s="143"/>
      <c r="F43" s="19"/>
      <c r="G43" s="19"/>
    </row>
    <row r="44" spans="1:7" s="16" customFormat="1" ht="12.75" customHeight="1" x14ac:dyDescent="0.2">
      <c r="A44" s="25" t="s">
        <v>15</v>
      </c>
      <c r="B44" s="39"/>
      <c r="C44" s="66" t="s">
        <v>95</v>
      </c>
      <c r="D44" s="67"/>
      <c r="E44" s="143"/>
      <c r="F44" s="19">
        <v>588</v>
      </c>
      <c r="G44" s="19">
        <v>440</v>
      </c>
    </row>
    <row r="45" spans="1:7" s="16" customFormat="1" x14ac:dyDescent="0.2">
      <c r="A45" s="25" t="s">
        <v>16</v>
      </c>
      <c r="B45" s="39"/>
      <c r="C45" s="66" t="s">
        <v>134</v>
      </c>
      <c r="D45" s="67"/>
      <c r="E45" s="143"/>
      <c r="F45" s="19"/>
      <c r="G45" s="19"/>
    </row>
    <row r="46" spans="1:7" s="16" customFormat="1" x14ac:dyDescent="0.2">
      <c r="A46" s="25" t="s">
        <v>18</v>
      </c>
      <c r="B46" s="39"/>
      <c r="C46" s="66" t="s">
        <v>152</v>
      </c>
      <c r="D46" s="67"/>
      <c r="E46" s="143"/>
      <c r="F46" s="19"/>
      <c r="G46" s="19"/>
    </row>
    <row r="47" spans="1:7" s="16" customFormat="1" ht="12.75" customHeight="1" x14ac:dyDescent="0.2">
      <c r="A47" s="25" t="s">
        <v>97</v>
      </c>
      <c r="B47" s="46"/>
      <c r="C47" s="199" t="s">
        <v>166</v>
      </c>
      <c r="D47" s="200"/>
      <c r="E47" s="143"/>
      <c r="F47" s="19"/>
      <c r="G47" s="19"/>
    </row>
    <row r="48" spans="1:7" s="16" customFormat="1" ht="12.75" customHeight="1" x14ac:dyDescent="0.2">
      <c r="A48" s="79" t="s">
        <v>19</v>
      </c>
      <c r="B48" s="94" t="s">
        <v>123</v>
      </c>
      <c r="C48" s="76"/>
      <c r="D48" s="95"/>
      <c r="E48" s="144"/>
      <c r="F48" s="19">
        <v>3006</v>
      </c>
      <c r="G48" s="19">
        <v>3845</v>
      </c>
    </row>
    <row r="49" spans="1:7" s="16" customFormat="1" ht="12.75" customHeight="1" x14ac:dyDescent="0.2">
      <c r="A49" s="79" t="s">
        <v>39</v>
      </c>
      <c r="B49" s="71" t="s">
        <v>105</v>
      </c>
      <c r="C49" s="73"/>
      <c r="D49" s="93"/>
      <c r="E49" s="143"/>
      <c r="F49" s="133">
        <f>SUM(F52+F53+F54+F55)</f>
        <v>80062</v>
      </c>
      <c r="G49" s="133">
        <f>SUM(G52+G53+G54+G55)</f>
        <v>44744</v>
      </c>
    </row>
    <row r="50" spans="1:7" s="16" customFormat="1" ht="12.75" customHeight="1" x14ac:dyDescent="0.2">
      <c r="A50" s="25" t="s">
        <v>41</v>
      </c>
      <c r="B50" s="73"/>
      <c r="C50" s="122" t="s">
        <v>87</v>
      </c>
      <c r="D50" s="75"/>
      <c r="E50" s="143"/>
      <c r="F50" s="19"/>
      <c r="G50" s="19"/>
    </row>
    <row r="51" spans="1:7" s="16" customFormat="1" ht="12.75" customHeight="1" x14ac:dyDescent="0.2">
      <c r="A51" s="123" t="s">
        <v>42</v>
      </c>
      <c r="B51" s="39"/>
      <c r="C51" s="66" t="s">
        <v>54</v>
      </c>
      <c r="D51" s="40"/>
      <c r="E51" s="146"/>
      <c r="F51" s="88"/>
      <c r="G51" s="88"/>
    </row>
    <row r="52" spans="1:7" s="16" customFormat="1" ht="12.75" customHeight="1" x14ac:dyDescent="0.2">
      <c r="A52" s="25" t="s">
        <v>43</v>
      </c>
      <c r="B52" s="39"/>
      <c r="C52" s="66" t="s">
        <v>55</v>
      </c>
      <c r="D52" s="67"/>
      <c r="E52" s="147"/>
      <c r="F52" s="19">
        <v>57</v>
      </c>
      <c r="G52" s="19">
        <v>0</v>
      </c>
    </row>
    <row r="53" spans="1:7" s="16" customFormat="1" ht="12.75" customHeight="1" x14ac:dyDescent="0.2">
      <c r="A53" s="25" t="s">
        <v>44</v>
      </c>
      <c r="B53" s="39"/>
      <c r="C53" s="199" t="s">
        <v>94</v>
      </c>
      <c r="D53" s="200"/>
      <c r="E53" s="148"/>
      <c r="F53" s="19">
        <v>361</v>
      </c>
      <c r="G53" s="19">
        <v>0</v>
      </c>
    </row>
    <row r="54" spans="1:7" s="16" customFormat="1" ht="12.75" customHeight="1" x14ac:dyDescent="0.2">
      <c r="A54" s="25" t="s">
        <v>45</v>
      </c>
      <c r="B54" s="39"/>
      <c r="C54" s="66" t="s">
        <v>88</v>
      </c>
      <c r="D54" s="67"/>
      <c r="E54" s="148"/>
      <c r="F54" s="19">
        <v>69292</v>
      </c>
      <c r="G54" s="19">
        <v>44690</v>
      </c>
    </row>
    <row r="55" spans="1:7" s="16" customFormat="1" ht="12.75" customHeight="1" x14ac:dyDescent="0.2">
      <c r="A55" s="25" t="s">
        <v>46</v>
      </c>
      <c r="B55" s="39"/>
      <c r="C55" s="66" t="s">
        <v>56</v>
      </c>
      <c r="D55" s="67"/>
      <c r="E55" s="144"/>
      <c r="F55" s="19">
        <v>10352</v>
      </c>
      <c r="G55" s="19">
        <v>54</v>
      </c>
    </row>
    <row r="56" spans="1:7" s="16" customFormat="1" ht="12.75" customHeight="1" x14ac:dyDescent="0.2">
      <c r="A56" s="79" t="s">
        <v>48</v>
      </c>
      <c r="B56" s="6" t="s">
        <v>57</v>
      </c>
      <c r="C56" s="6"/>
      <c r="D56" s="83"/>
      <c r="E56" s="148"/>
      <c r="F56" s="19"/>
      <c r="G56" s="19"/>
    </row>
    <row r="57" spans="1:7" s="16" customFormat="1" ht="12.75" customHeight="1" x14ac:dyDescent="0.2">
      <c r="A57" s="79" t="s">
        <v>58</v>
      </c>
      <c r="B57" s="6" t="s">
        <v>59</v>
      </c>
      <c r="C57" s="6"/>
      <c r="D57" s="83"/>
      <c r="E57" s="144"/>
      <c r="F57" s="19">
        <v>95321</v>
      </c>
      <c r="G57" s="19">
        <v>115459</v>
      </c>
    </row>
    <row r="58" spans="1:7" s="16" customFormat="1" ht="12.75" customHeight="1" x14ac:dyDescent="0.2">
      <c r="A58" s="43"/>
      <c r="B58" s="31" t="s">
        <v>60</v>
      </c>
      <c r="C58" s="32"/>
      <c r="D58" s="33"/>
      <c r="E58" s="144"/>
      <c r="F58" s="139">
        <f>SUM(F20+F41)</f>
        <v>609981</v>
      </c>
      <c r="G58" s="139">
        <f>SUM(G20+G41)</f>
        <v>597681</v>
      </c>
    </row>
    <row r="59" spans="1:7" s="16" customFormat="1" ht="12.75" customHeight="1" x14ac:dyDescent="0.2">
      <c r="A59" s="1" t="s">
        <v>61</v>
      </c>
      <c r="B59" s="17" t="s">
        <v>62</v>
      </c>
      <c r="C59" s="17"/>
      <c r="D59" s="114"/>
      <c r="E59" s="153"/>
      <c r="F59" s="133">
        <f>SUM(F60+F61+F62+F63)</f>
        <v>413760</v>
      </c>
      <c r="G59" s="133">
        <f>SUM(G60+G61+G62+G63)</f>
        <v>421492</v>
      </c>
    </row>
    <row r="60" spans="1:7" s="16" customFormat="1" ht="12.75" customHeight="1" x14ac:dyDescent="0.2">
      <c r="A60" s="43" t="s">
        <v>12</v>
      </c>
      <c r="B60" s="9" t="s">
        <v>63</v>
      </c>
      <c r="C60" s="9"/>
      <c r="D60" s="65"/>
      <c r="E60" s="144"/>
      <c r="F60" s="19">
        <v>8667</v>
      </c>
      <c r="G60" s="19">
        <v>9023</v>
      </c>
    </row>
    <row r="61" spans="1:7" s="16" customFormat="1" ht="12.75" customHeight="1" x14ac:dyDescent="0.2">
      <c r="A61" s="30" t="s">
        <v>19</v>
      </c>
      <c r="B61" s="31" t="s">
        <v>64</v>
      </c>
      <c r="C61" s="32"/>
      <c r="D61" s="33"/>
      <c r="E61" s="149"/>
      <c r="F61" s="35">
        <v>388098</v>
      </c>
      <c r="G61" s="35">
        <v>395805</v>
      </c>
    </row>
    <row r="62" spans="1:7" s="16" customFormat="1" ht="12.75" customHeight="1" x14ac:dyDescent="0.2">
      <c r="A62" s="43" t="s">
        <v>39</v>
      </c>
      <c r="B62" s="201" t="s">
        <v>116</v>
      </c>
      <c r="C62" s="202"/>
      <c r="D62" s="168"/>
      <c r="E62" s="144"/>
      <c r="F62" s="19">
        <v>0</v>
      </c>
      <c r="G62" s="19">
        <v>0</v>
      </c>
    </row>
    <row r="63" spans="1:7" s="16" customFormat="1" ht="12.75" customHeight="1" x14ac:dyDescent="0.2">
      <c r="A63" s="43" t="s">
        <v>101</v>
      </c>
      <c r="B63" s="9" t="s">
        <v>65</v>
      </c>
      <c r="C63" s="10"/>
      <c r="D63" s="8"/>
      <c r="E63" s="144"/>
      <c r="F63" s="19">
        <v>16995</v>
      </c>
      <c r="G63" s="19">
        <v>16664</v>
      </c>
    </row>
    <row r="64" spans="1:7" s="16" customFormat="1" ht="12.75" customHeight="1" x14ac:dyDescent="0.2">
      <c r="A64" s="1" t="s">
        <v>66</v>
      </c>
      <c r="B64" s="17" t="s">
        <v>67</v>
      </c>
      <c r="C64" s="44"/>
      <c r="D64" s="18"/>
      <c r="E64" s="153"/>
      <c r="F64" s="135">
        <f>SUM(F69)</f>
        <v>35282</v>
      </c>
      <c r="G64" s="135">
        <f>SUM(G69)</f>
        <v>24032</v>
      </c>
    </row>
    <row r="65" spans="1:7" s="16" customFormat="1" ht="12.75" customHeight="1" x14ac:dyDescent="0.2">
      <c r="A65" s="43" t="s">
        <v>12</v>
      </c>
      <c r="B65" s="51" t="s">
        <v>68</v>
      </c>
      <c r="C65" s="52"/>
      <c r="D65" s="23"/>
      <c r="E65" s="143"/>
      <c r="F65" s="19"/>
      <c r="G65" s="19"/>
    </row>
    <row r="66" spans="1:7" s="16" customFormat="1" x14ac:dyDescent="0.2">
      <c r="A66" s="36" t="s">
        <v>13</v>
      </c>
      <c r="B66" s="56"/>
      <c r="C66" s="63" t="s">
        <v>106</v>
      </c>
      <c r="D66" s="72"/>
      <c r="E66" s="147"/>
      <c r="F66" s="19"/>
      <c r="G66" s="19"/>
    </row>
    <row r="67" spans="1:7" s="16" customFormat="1" ht="12.75" customHeight="1" x14ac:dyDescent="0.2">
      <c r="A67" s="36" t="s">
        <v>15</v>
      </c>
      <c r="B67" s="10"/>
      <c r="C67" s="63" t="s">
        <v>69</v>
      </c>
      <c r="D67" s="42"/>
      <c r="E67" s="143"/>
      <c r="F67" s="19"/>
      <c r="G67" s="19"/>
    </row>
    <row r="68" spans="1:7" s="16" customFormat="1" ht="12.75" customHeight="1" x14ac:dyDescent="0.2">
      <c r="A68" s="36" t="s">
        <v>112</v>
      </c>
      <c r="B68" s="10"/>
      <c r="C68" s="63" t="s">
        <v>70</v>
      </c>
      <c r="D68" s="42"/>
      <c r="E68" s="147"/>
      <c r="F68" s="19"/>
      <c r="G68" s="19"/>
    </row>
    <row r="69" spans="1:7" s="85" customFormat="1" ht="12.75" customHeight="1" x14ac:dyDescent="0.2">
      <c r="A69" s="79" t="s">
        <v>19</v>
      </c>
      <c r="B69" s="80" t="s">
        <v>71</v>
      </c>
      <c r="C69" s="81"/>
      <c r="D69" s="82"/>
      <c r="E69" s="150"/>
      <c r="F69" s="134">
        <f>SUM(F80+F81+F82+F83)</f>
        <v>35282</v>
      </c>
      <c r="G69" s="134">
        <f>SUM(G80+G81+G82+G83)</f>
        <v>24032</v>
      </c>
    </row>
    <row r="70" spans="1:7" s="16" customFormat="1" ht="12.75" customHeight="1" x14ac:dyDescent="0.2">
      <c r="A70" s="36" t="s">
        <v>21</v>
      </c>
      <c r="B70" s="10"/>
      <c r="C70" s="63" t="s">
        <v>109</v>
      </c>
      <c r="D70" s="38"/>
      <c r="E70" s="143"/>
      <c r="F70" s="19"/>
      <c r="G70" s="19"/>
    </row>
    <row r="71" spans="1:7" s="16" customFormat="1" ht="12.75" customHeight="1" x14ac:dyDescent="0.2">
      <c r="A71" s="36" t="s">
        <v>23</v>
      </c>
      <c r="B71" s="56"/>
      <c r="C71" s="63" t="s">
        <v>119</v>
      </c>
      <c r="D71" s="72"/>
      <c r="E71" s="147"/>
      <c r="F71" s="19"/>
      <c r="G71" s="19"/>
    </row>
    <row r="72" spans="1:7" s="16" customFormat="1" x14ac:dyDescent="0.2">
      <c r="A72" s="36" t="s">
        <v>25</v>
      </c>
      <c r="B72" s="56"/>
      <c r="C72" s="63" t="s">
        <v>107</v>
      </c>
      <c r="D72" s="72"/>
      <c r="E72" s="147"/>
      <c r="F72" s="19"/>
      <c r="G72" s="19"/>
    </row>
    <row r="73" spans="1:7" s="16" customFormat="1" x14ac:dyDescent="0.2">
      <c r="A73" s="120" t="s">
        <v>27</v>
      </c>
      <c r="B73" s="73"/>
      <c r="C73" s="74" t="s">
        <v>89</v>
      </c>
      <c r="D73" s="75"/>
      <c r="E73" s="147"/>
      <c r="F73" s="19"/>
      <c r="G73" s="19"/>
    </row>
    <row r="74" spans="1:7" s="16" customFormat="1" x14ac:dyDescent="0.2">
      <c r="A74" s="43" t="s">
        <v>29</v>
      </c>
      <c r="B74" s="37"/>
      <c r="C74" s="37" t="s">
        <v>90</v>
      </c>
      <c r="D74" s="38"/>
      <c r="E74" s="151"/>
      <c r="F74" s="19"/>
      <c r="G74" s="19"/>
    </row>
    <row r="75" spans="1:7" s="16" customFormat="1" ht="12.75" customHeight="1" x14ac:dyDescent="0.2">
      <c r="A75" s="124" t="s">
        <v>31</v>
      </c>
      <c r="B75" s="81"/>
      <c r="C75" s="119" t="s">
        <v>108</v>
      </c>
      <c r="D75" s="87"/>
      <c r="E75" s="143"/>
      <c r="F75" s="19"/>
      <c r="G75" s="19"/>
    </row>
    <row r="76" spans="1:7" s="16" customFormat="1" ht="12.75" customHeight="1" x14ac:dyDescent="0.2">
      <c r="A76" s="25" t="s">
        <v>160</v>
      </c>
      <c r="B76" s="39"/>
      <c r="C76" s="40"/>
      <c r="D76" s="67" t="s">
        <v>72</v>
      </c>
      <c r="E76" s="147"/>
      <c r="F76" s="19"/>
      <c r="G76" s="19"/>
    </row>
    <row r="77" spans="1:7" s="16" customFormat="1" ht="12.75" customHeight="1" x14ac:dyDescent="0.2">
      <c r="A77" s="25" t="s">
        <v>161</v>
      </c>
      <c r="B77" s="39"/>
      <c r="C77" s="40"/>
      <c r="D77" s="67" t="s">
        <v>73</v>
      </c>
      <c r="E77" s="143"/>
      <c r="F77" s="19"/>
      <c r="G77" s="19"/>
    </row>
    <row r="78" spans="1:7" s="16" customFormat="1" ht="12.75" customHeight="1" x14ac:dyDescent="0.2">
      <c r="A78" s="25" t="s">
        <v>33</v>
      </c>
      <c r="B78" s="76"/>
      <c r="C78" s="77" t="s">
        <v>74</v>
      </c>
      <c r="D78" s="78"/>
      <c r="E78" s="143"/>
      <c r="F78" s="19"/>
      <c r="G78" s="19"/>
    </row>
    <row r="79" spans="1:7" s="16" customFormat="1" ht="12.75" customHeight="1" x14ac:dyDescent="0.2">
      <c r="A79" s="25" t="s">
        <v>35</v>
      </c>
      <c r="B79" s="47"/>
      <c r="C79" s="66" t="s">
        <v>125</v>
      </c>
      <c r="D79" s="68"/>
      <c r="E79" s="147"/>
      <c r="F79" s="19"/>
      <c r="G79" s="19"/>
    </row>
    <row r="80" spans="1:7" s="16" customFormat="1" ht="12.75" customHeight="1" x14ac:dyDescent="0.2">
      <c r="A80" s="25" t="s">
        <v>37</v>
      </c>
      <c r="B80" s="10"/>
      <c r="C80" s="63" t="s">
        <v>75</v>
      </c>
      <c r="D80" s="42"/>
      <c r="E80" s="148"/>
      <c r="F80" s="19">
        <v>3989</v>
      </c>
      <c r="G80" s="19">
        <v>477</v>
      </c>
    </row>
    <row r="81" spans="1:7" s="16" customFormat="1" ht="12.75" customHeight="1" x14ac:dyDescent="0.2">
      <c r="A81" s="25" t="s">
        <v>38</v>
      </c>
      <c r="B81" s="10"/>
      <c r="C81" s="63" t="s">
        <v>76</v>
      </c>
      <c r="D81" s="42"/>
      <c r="E81" s="138"/>
      <c r="F81" s="19">
        <v>0</v>
      </c>
      <c r="G81" s="19">
        <v>0</v>
      </c>
    </row>
    <row r="82" spans="1:7" s="16" customFormat="1" ht="12.75" customHeight="1" x14ac:dyDescent="0.2">
      <c r="A82" s="36" t="s">
        <v>159</v>
      </c>
      <c r="B82" s="39"/>
      <c r="C82" s="66" t="s">
        <v>96</v>
      </c>
      <c r="D82" s="67"/>
      <c r="E82" s="140"/>
      <c r="F82" s="19">
        <v>31293</v>
      </c>
      <c r="G82" s="19">
        <v>23555</v>
      </c>
    </row>
    <row r="83" spans="1:7" s="16" customFormat="1" ht="12.75" customHeight="1" x14ac:dyDescent="0.2">
      <c r="A83" s="36" t="s">
        <v>162</v>
      </c>
      <c r="B83" s="10"/>
      <c r="C83" s="63" t="s">
        <v>77</v>
      </c>
      <c r="D83" s="42"/>
      <c r="E83" s="137"/>
      <c r="F83" s="19">
        <v>0</v>
      </c>
      <c r="G83" s="19">
        <v>0</v>
      </c>
    </row>
    <row r="84" spans="1:7" s="16" customFormat="1" ht="12.75" customHeight="1" x14ac:dyDescent="0.2">
      <c r="A84" s="1" t="s">
        <v>78</v>
      </c>
      <c r="B84" s="53" t="s">
        <v>79</v>
      </c>
      <c r="C84" s="54"/>
      <c r="D84" s="55"/>
      <c r="E84" s="152"/>
      <c r="F84" s="133">
        <f>SUM(F90)</f>
        <v>160939</v>
      </c>
      <c r="G84" s="133">
        <f>SUM(G90)</f>
        <v>152157</v>
      </c>
    </row>
    <row r="85" spans="1:7" s="16" customFormat="1" ht="12.75" customHeight="1" x14ac:dyDescent="0.2">
      <c r="A85" s="43" t="s">
        <v>12</v>
      </c>
      <c r="B85" s="9" t="s">
        <v>91</v>
      </c>
      <c r="C85" s="10"/>
      <c r="D85" s="8"/>
      <c r="E85" s="137"/>
      <c r="F85" s="19"/>
      <c r="G85" s="19"/>
    </row>
    <row r="86" spans="1:7" s="16" customFormat="1" ht="12.75" customHeight="1" x14ac:dyDescent="0.2">
      <c r="A86" s="43" t="s">
        <v>19</v>
      </c>
      <c r="B86" s="51" t="s">
        <v>80</v>
      </c>
      <c r="C86" s="52"/>
      <c r="D86" s="23"/>
      <c r="E86" s="136"/>
      <c r="F86" s="19"/>
      <c r="G86" s="19"/>
    </row>
    <row r="87" spans="1:7" s="16" customFormat="1" ht="12.75" customHeight="1" x14ac:dyDescent="0.2">
      <c r="A87" s="36" t="s">
        <v>21</v>
      </c>
      <c r="B87" s="10"/>
      <c r="C87" s="63" t="s">
        <v>81</v>
      </c>
      <c r="D87" s="42"/>
      <c r="E87" s="136"/>
      <c r="F87" s="19"/>
      <c r="G87" s="19"/>
    </row>
    <row r="88" spans="1:7" s="16" customFormat="1" ht="12.75" customHeight="1" x14ac:dyDescent="0.2">
      <c r="A88" s="36" t="s">
        <v>23</v>
      </c>
      <c r="B88" s="10"/>
      <c r="C88" s="63" t="s">
        <v>82</v>
      </c>
      <c r="D88" s="42"/>
      <c r="E88" s="136"/>
      <c r="F88" s="19"/>
      <c r="G88" s="19"/>
    </row>
    <row r="89" spans="1:7" s="16" customFormat="1" ht="12.75" customHeight="1" x14ac:dyDescent="0.2">
      <c r="A89" s="79" t="s">
        <v>39</v>
      </c>
      <c r="B89" s="40" t="s">
        <v>120</v>
      </c>
      <c r="C89" s="40"/>
      <c r="D89" s="41"/>
      <c r="E89" s="136"/>
      <c r="F89" s="19"/>
      <c r="G89" s="19"/>
    </row>
    <row r="90" spans="1:7" s="16" customFormat="1" ht="12.75" customHeight="1" x14ac:dyDescent="0.2">
      <c r="A90" s="30" t="s">
        <v>48</v>
      </c>
      <c r="B90" s="31" t="s">
        <v>83</v>
      </c>
      <c r="C90" s="32"/>
      <c r="D90" s="33"/>
      <c r="E90" s="136"/>
      <c r="F90" s="19">
        <v>160939</v>
      </c>
      <c r="G90" s="19">
        <v>152157</v>
      </c>
    </row>
    <row r="91" spans="1:7" s="16" customFormat="1" ht="12.75" customHeight="1" x14ac:dyDescent="0.2">
      <c r="A91" s="36" t="s">
        <v>135</v>
      </c>
      <c r="B91" s="44"/>
      <c r="C91" s="63" t="s">
        <v>117</v>
      </c>
      <c r="D91" s="14"/>
      <c r="E91" s="136"/>
      <c r="F91" s="19">
        <v>8782</v>
      </c>
      <c r="G91" s="19">
        <v>14575</v>
      </c>
    </row>
    <row r="92" spans="1:7" s="16" customFormat="1" ht="12.75" customHeight="1" x14ac:dyDescent="0.2">
      <c r="A92" s="36" t="s">
        <v>136</v>
      </c>
      <c r="B92" s="44"/>
      <c r="C92" s="63" t="s">
        <v>118</v>
      </c>
      <c r="D92" s="14"/>
      <c r="E92" s="136"/>
      <c r="F92" s="19">
        <v>152157</v>
      </c>
      <c r="G92" s="19">
        <v>137582</v>
      </c>
    </row>
    <row r="93" spans="1:7" s="16" customFormat="1" ht="12.75" customHeight="1" x14ac:dyDescent="0.2">
      <c r="A93" s="1" t="s">
        <v>92</v>
      </c>
      <c r="B93" s="53" t="s">
        <v>93</v>
      </c>
      <c r="C93" s="55"/>
      <c r="D93" s="55"/>
      <c r="E93" s="136"/>
      <c r="F93" s="19"/>
      <c r="G93" s="19"/>
    </row>
    <row r="94" spans="1:7" s="16" customFormat="1" ht="25.5" customHeight="1" x14ac:dyDescent="0.2">
      <c r="A94" s="1"/>
      <c r="B94" s="167" t="s">
        <v>137</v>
      </c>
      <c r="C94" s="203"/>
      <c r="D94" s="200"/>
      <c r="E94" s="65"/>
      <c r="F94" s="139">
        <f>SUM(F59+F64+F84)</f>
        <v>609981</v>
      </c>
      <c r="G94" s="139">
        <f>SUM(G59+G64+G84)</f>
        <v>597681</v>
      </c>
    </row>
    <row r="95" spans="1:7" s="16" customFormat="1" x14ac:dyDescent="0.2">
      <c r="A95" s="61"/>
      <c r="B95" s="58"/>
      <c r="C95" s="58"/>
      <c r="D95" s="58"/>
      <c r="E95" s="58"/>
      <c r="F95" s="62"/>
      <c r="G95" s="62"/>
    </row>
    <row r="96" spans="1:7" s="16" customFormat="1" ht="12.75" customHeight="1" x14ac:dyDescent="0.2">
      <c r="A96" s="204" t="s">
        <v>182</v>
      </c>
      <c r="B96" s="205"/>
      <c r="C96" s="205"/>
      <c r="D96" s="205"/>
      <c r="E96" s="205"/>
      <c r="F96" s="198" t="s">
        <v>183</v>
      </c>
      <c r="G96" s="181"/>
    </row>
    <row r="97" spans="1:7" s="16" customFormat="1" x14ac:dyDescent="0.2">
      <c r="A97" s="195" t="s">
        <v>177</v>
      </c>
      <c r="B97" s="195"/>
      <c r="C97" s="195"/>
      <c r="D97" s="195"/>
      <c r="E97" s="195"/>
      <c r="F97" s="180" t="s">
        <v>126</v>
      </c>
      <c r="G97" s="180"/>
    </row>
    <row r="98" spans="1:7" s="16" customFormat="1" x14ac:dyDescent="0.2">
      <c r="A98" s="196" t="s">
        <v>173</v>
      </c>
      <c r="B98" s="197"/>
      <c r="C98" s="197"/>
      <c r="D98" s="197"/>
      <c r="E98" s="98"/>
      <c r="F98" s="13"/>
      <c r="G98" s="13"/>
    </row>
    <row r="99" spans="1:7" s="16" customFormat="1" x14ac:dyDescent="0.2">
      <c r="A99" s="131"/>
      <c r="B99" s="132"/>
      <c r="C99" s="132"/>
      <c r="D99" s="132"/>
      <c r="E99" s="98"/>
      <c r="F99" s="13"/>
      <c r="G99" s="13"/>
    </row>
    <row r="100" spans="1:7" s="16" customFormat="1" x14ac:dyDescent="0.2">
      <c r="A100" s="189" t="s">
        <v>178</v>
      </c>
      <c r="B100" s="190"/>
      <c r="C100" s="190"/>
      <c r="D100" s="190"/>
      <c r="E100" s="190"/>
      <c r="F100" s="191" t="s">
        <v>179</v>
      </c>
      <c r="G100" s="184"/>
    </row>
    <row r="101" spans="1:7" s="16" customFormat="1" ht="12.75" customHeight="1" x14ac:dyDescent="0.2">
      <c r="A101" s="172" t="s">
        <v>176</v>
      </c>
      <c r="B101" s="172"/>
      <c r="C101" s="172"/>
      <c r="D101" s="172"/>
      <c r="E101" s="172"/>
      <c r="F101" s="155" t="s">
        <v>126</v>
      </c>
      <c r="G101" s="155"/>
    </row>
    <row r="102" spans="1:7" s="16" customFormat="1" x14ac:dyDescent="0.2">
      <c r="E102" s="62"/>
    </row>
    <row r="103" spans="1:7" s="16" customFormat="1" x14ac:dyDescent="0.2">
      <c r="E103" s="62"/>
    </row>
    <row r="104" spans="1:7" s="16" customFormat="1" x14ac:dyDescent="0.2">
      <c r="E104" s="62"/>
    </row>
    <row r="105" spans="1:7" s="16" customFormat="1" x14ac:dyDescent="0.2">
      <c r="E105" s="62"/>
    </row>
    <row r="106" spans="1:7" s="16" customFormat="1" x14ac:dyDescent="0.2">
      <c r="E106" s="62"/>
    </row>
    <row r="107" spans="1:7" s="16" customFormat="1" x14ac:dyDescent="0.2">
      <c r="E107" s="62"/>
    </row>
    <row r="108" spans="1:7" s="16" customFormat="1" x14ac:dyDescent="0.2">
      <c r="E108" s="62"/>
    </row>
    <row r="109" spans="1:7" s="16" customFormat="1" x14ac:dyDescent="0.2">
      <c r="E109" s="62"/>
    </row>
    <row r="110" spans="1:7" s="16" customFormat="1" x14ac:dyDescent="0.2">
      <c r="E110" s="62"/>
    </row>
    <row r="111" spans="1:7" s="16" customFormat="1" x14ac:dyDescent="0.2">
      <c r="E111" s="62"/>
    </row>
    <row r="112" spans="1:7" s="16" customFormat="1" x14ac:dyDescent="0.2">
      <c r="E112" s="62"/>
    </row>
    <row r="113" spans="5:5" s="16" customFormat="1" x14ac:dyDescent="0.2">
      <c r="E113" s="62"/>
    </row>
    <row r="114" spans="5:5" s="16" customFormat="1" x14ac:dyDescent="0.2">
      <c r="E114" s="62"/>
    </row>
    <row r="115" spans="5:5" s="16" customFormat="1" x14ac:dyDescent="0.2">
      <c r="E115" s="62"/>
    </row>
    <row r="116" spans="5:5" s="16" customFormat="1" x14ac:dyDescent="0.2">
      <c r="E116" s="62"/>
    </row>
    <row r="117" spans="5:5" s="16" customFormat="1" x14ac:dyDescent="0.2">
      <c r="E117" s="62"/>
    </row>
    <row r="118" spans="5:5" s="16" customFormat="1" x14ac:dyDescent="0.2">
      <c r="E118" s="62"/>
    </row>
    <row r="119" spans="5:5" s="16" customFormat="1" x14ac:dyDescent="0.2">
      <c r="E119" s="62"/>
    </row>
    <row r="120" spans="5:5" s="16" customFormat="1" x14ac:dyDescent="0.2">
      <c r="E120" s="62"/>
    </row>
    <row r="121" spans="5:5" s="16" customFormat="1" x14ac:dyDescent="0.2">
      <c r="E121" s="62"/>
    </row>
    <row r="122" spans="5:5" s="16" customFormat="1" x14ac:dyDescent="0.2">
      <c r="E122" s="62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2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5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showGridLines="0" view="pageBreakPreview" zoomScaleNormal="100" zoomScaleSheetLayoutView="100" workbookViewId="0">
      <selection activeCell="D108" sqref="D108"/>
    </sheetView>
  </sheetViews>
  <sheetFormatPr defaultRowHeight="12.75" x14ac:dyDescent="0.2"/>
  <cols>
    <col min="1" max="1" width="8.85546875" style="15" customWidth="1"/>
    <col min="2" max="2" width="2.42578125" style="16" customWidth="1"/>
    <col min="3" max="3" width="3" style="16" customWidth="1"/>
    <col min="4" max="4" width="58.85546875" style="16" customWidth="1"/>
    <col min="5" max="5" width="8" style="62" customWidth="1"/>
    <col min="6" max="7" width="11.85546875" style="15" customWidth="1"/>
    <col min="8" max="16384" width="9.140625" style="15"/>
  </cols>
  <sheetData>
    <row r="1" spans="1:7" x14ac:dyDescent="0.2">
      <c r="E1" s="117"/>
    </row>
    <row r="2" spans="1:7" x14ac:dyDescent="0.2">
      <c r="E2" s="208" t="s">
        <v>100</v>
      </c>
      <c r="F2" s="209"/>
      <c r="G2" s="209"/>
    </row>
    <row r="3" spans="1:7" x14ac:dyDescent="0.2">
      <c r="E3" s="208" t="s">
        <v>138</v>
      </c>
      <c r="F3" s="209"/>
      <c r="G3" s="209"/>
    </row>
    <row r="5" spans="1:7" x14ac:dyDescent="0.2">
      <c r="A5" s="186" t="s">
        <v>99</v>
      </c>
      <c r="B5" s="187"/>
      <c r="C5" s="187"/>
      <c r="D5" s="187"/>
      <c r="E5" s="187"/>
      <c r="F5" s="182"/>
      <c r="G5" s="182"/>
    </row>
    <row r="6" spans="1:7" x14ac:dyDescent="0.2">
      <c r="A6" s="210"/>
      <c r="B6" s="210"/>
      <c r="C6" s="210"/>
      <c r="D6" s="210"/>
      <c r="E6" s="210"/>
      <c r="F6" s="210"/>
      <c r="G6" s="210"/>
    </row>
    <row r="7" spans="1:7" x14ac:dyDescent="0.2">
      <c r="A7" s="180" t="s">
        <v>0</v>
      </c>
      <c r="B7" s="181"/>
      <c r="C7" s="181"/>
      <c r="D7" s="181"/>
      <c r="E7" s="181"/>
      <c r="F7" s="182"/>
      <c r="G7" s="182"/>
    </row>
    <row r="8" spans="1:7" x14ac:dyDescent="0.2">
      <c r="A8" s="180" t="s">
        <v>139</v>
      </c>
      <c r="B8" s="181"/>
      <c r="C8" s="181"/>
      <c r="D8" s="181"/>
      <c r="E8" s="181"/>
      <c r="F8" s="182"/>
      <c r="G8" s="182"/>
    </row>
    <row r="9" spans="1:7" ht="12.75" customHeight="1" x14ac:dyDescent="0.2">
      <c r="A9" s="180" t="s">
        <v>124</v>
      </c>
      <c r="B9" s="181"/>
      <c r="C9" s="181"/>
      <c r="D9" s="181"/>
      <c r="E9" s="181"/>
      <c r="F9" s="182"/>
      <c r="G9" s="182"/>
    </row>
    <row r="10" spans="1:7" x14ac:dyDescent="0.2">
      <c r="A10" s="155" t="s">
        <v>153</v>
      </c>
      <c r="B10" s="184"/>
      <c r="C10" s="184"/>
      <c r="D10" s="184"/>
      <c r="E10" s="184"/>
      <c r="F10" s="185"/>
      <c r="G10" s="185"/>
    </row>
    <row r="11" spans="1:7" x14ac:dyDescent="0.2">
      <c r="A11" s="185"/>
      <c r="B11" s="185"/>
      <c r="C11" s="185"/>
      <c r="D11" s="185"/>
      <c r="E11" s="185"/>
      <c r="F11" s="185"/>
      <c r="G11" s="185"/>
    </row>
    <row r="12" spans="1:7" x14ac:dyDescent="0.2">
      <c r="A12" s="183"/>
      <c r="B12" s="182"/>
      <c r="C12" s="182"/>
      <c r="D12" s="182"/>
      <c r="E12" s="182"/>
    </row>
    <row r="13" spans="1:7" x14ac:dyDescent="0.2">
      <c r="A13" s="186" t="s">
        <v>1</v>
      </c>
      <c r="B13" s="187"/>
      <c r="C13" s="187"/>
      <c r="D13" s="187"/>
      <c r="E13" s="187"/>
      <c r="F13" s="188"/>
      <c r="G13" s="188"/>
    </row>
    <row r="14" spans="1:7" x14ac:dyDescent="0.2">
      <c r="A14" s="186" t="s">
        <v>2</v>
      </c>
      <c r="B14" s="187"/>
      <c r="C14" s="187"/>
      <c r="D14" s="187"/>
      <c r="E14" s="187"/>
      <c r="F14" s="188"/>
      <c r="G14" s="188"/>
    </row>
    <row r="15" spans="1:7" x14ac:dyDescent="0.2">
      <c r="A15" s="11"/>
      <c r="B15" s="89"/>
      <c r="C15" s="89"/>
      <c r="D15" s="89"/>
      <c r="E15" s="89"/>
      <c r="F15" s="90"/>
      <c r="G15" s="90"/>
    </row>
    <row r="16" spans="1:7" x14ac:dyDescent="0.2">
      <c r="A16" s="180" t="s">
        <v>3</v>
      </c>
      <c r="B16" s="181"/>
      <c r="C16" s="181"/>
      <c r="D16" s="181"/>
      <c r="E16" s="181"/>
      <c r="F16" s="182"/>
      <c r="G16" s="182"/>
    </row>
    <row r="17" spans="1:7" x14ac:dyDescent="0.2">
      <c r="A17" s="180" t="s">
        <v>4</v>
      </c>
      <c r="B17" s="180"/>
      <c r="C17" s="180"/>
      <c r="D17" s="180"/>
      <c r="E17" s="180"/>
      <c r="F17" s="182"/>
      <c r="G17" s="182"/>
    </row>
    <row r="18" spans="1:7" x14ac:dyDescent="0.2">
      <c r="A18" s="13"/>
      <c r="B18" s="13"/>
      <c r="C18" s="13"/>
      <c r="D18" s="13"/>
      <c r="E18" s="13"/>
      <c r="F18" s="12"/>
      <c r="G18" s="12"/>
    </row>
    <row r="19" spans="1:7" ht="12.75" customHeight="1" x14ac:dyDescent="0.2">
      <c r="A19" s="11"/>
      <c r="B19" s="211" t="s">
        <v>140</v>
      </c>
      <c r="C19" s="211"/>
      <c r="D19" s="211"/>
      <c r="E19" s="212"/>
      <c r="F19" s="212"/>
      <c r="G19" s="212"/>
    </row>
    <row r="20" spans="1:7" ht="67.5" customHeight="1" x14ac:dyDescent="0.2">
      <c r="A20" s="3" t="s">
        <v>5</v>
      </c>
      <c r="B20" s="213" t="s">
        <v>6</v>
      </c>
      <c r="C20" s="214"/>
      <c r="D20" s="215"/>
      <c r="E20" s="99" t="s">
        <v>7</v>
      </c>
      <c r="F20" s="1" t="s">
        <v>8</v>
      </c>
      <c r="G20" s="1" t="s">
        <v>9</v>
      </c>
    </row>
    <row r="21" spans="1:7" s="16" customFormat="1" ht="12.75" customHeight="1" x14ac:dyDescent="0.2">
      <c r="A21" s="1" t="s">
        <v>10</v>
      </c>
      <c r="B21" s="17" t="s">
        <v>11</v>
      </c>
      <c r="C21" s="18"/>
      <c r="D21" s="18"/>
      <c r="E21" s="65"/>
      <c r="F21" s="19"/>
      <c r="G21" s="19"/>
    </row>
    <row r="22" spans="1:7" s="16" customFormat="1" ht="12.75" customHeight="1" x14ac:dyDescent="0.2">
      <c r="A22" s="20" t="s">
        <v>12</v>
      </c>
      <c r="B22" s="51" t="s">
        <v>104</v>
      </c>
      <c r="C22" s="21"/>
      <c r="D22" s="22"/>
      <c r="E22" s="65"/>
      <c r="F22" s="24"/>
      <c r="G22" s="24"/>
    </row>
    <row r="23" spans="1:7" s="16" customFormat="1" ht="12.75" customHeight="1" x14ac:dyDescent="0.2">
      <c r="A23" s="25" t="s">
        <v>13</v>
      </c>
      <c r="B23" s="26"/>
      <c r="C23" s="27" t="s">
        <v>14</v>
      </c>
      <c r="D23" s="28"/>
      <c r="E23" s="29"/>
      <c r="F23" s="29"/>
      <c r="G23" s="29"/>
    </row>
    <row r="24" spans="1:7" s="16" customFormat="1" ht="12.75" customHeight="1" x14ac:dyDescent="0.2">
      <c r="A24" s="25" t="s">
        <v>15</v>
      </c>
      <c r="B24" s="26"/>
      <c r="C24" s="27" t="s">
        <v>133</v>
      </c>
      <c r="D24" s="28"/>
      <c r="E24" s="29"/>
      <c r="F24" s="29"/>
      <c r="G24" s="29"/>
    </row>
    <row r="25" spans="1:7" s="16" customFormat="1" ht="12.75" customHeight="1" x14ac:dyDescent="0.2">
      <c r="A25" s="25" t="s">
        <v>16</v>
      </c>
      <c r="B25" s="26"/>
      <c r="C25" s="27" t="s">
        <v>17</v>
      </c>
      <c r="D25" s="28"/>
      <c r="E25" s="29"/>
      <c r="F25" s="29"/>
      <c r="G25" s="29"/>
    </row>
    <row r="26" spans="1:7" s="16" customFormat="1" ht="12.75" customHeight="1" x14ac:dyDescent="0.2">
      <c r="A26" s="25" t="s">
        <v>141</v>
      </c>
      <c r="B26" s="26"/>
      <c r="C26" s="27" t="s">
        <v>142</v>
      </c>
      <c r="D26" s="28"/>
      <c r="E26" s="29"/>
      <c r="F26" s="29"/>
      <c r="G26" s="29"/>
    </row>
    <row r="27" spans="1:7" s="16" customFormat="1" ht="12.75" customHeight="1" x14ac:dyDescent="0.2">
      <c r="A27" s="25" t="s">
        <v>97</v>
      </c>
      <c r="B27" s="26"/>
      <c r="C27" s="27" t="s">
        <v>85</v>
      </c>
      <c r="D27" s="28"/>
      <c r="E27" s="29"/>
      <c r="F27" s="29"/>
      <c r="G27" s="29"/>
    </row>
    <row r="28" spans="1:7" s="16" customFormat="1" ht="12.75" customHeight="1" x14ac:dyDescent="0.2">
      <c r="A28" s="30" t="s">
        <v>19</v>
      </c>
      <c r="B28" s="31" t="s">
        <v>20</v>
      </c>
      <c r="C28" s="32"/>
      <c r="D28" s="33"/>
      <c r="E28" s="65"/>
      <c r="F28" s="35"/>
      <c r="G28" s="35"/>
    </row>
    <row r="29" spans="1:7" s="16" customFormat="1" ht="12.75" customHeight="1" x14ac:dyDescent="0.2">
      <c r="A29" s="36" t="s">
        <v>21</v>
      </c>
      <c r="B29" s="10"/>
      <c r="C29" s="37" t="s">
        <v>22</v>
      </c>
      <c r="D29" s="38"/>
      <c r="E29" s="64"/>
      <c r="F29" s="19"/>
      <c r="G29" s="19"/>
    </row>
    <row r="30" spans="1:7" s="16" customFormat="1" ht="12.75" customHeight="1" x14ac:dyDescent="0.2">
      <c r="A30" s="36" t="s">
        <v>23</v>
      </c>
      <c r="B30" s="10"/>
      <c r="C30" s="37" t="s">
        <v>24</v>
      </c>
      <c r="D30" s="38"/>
      <c r="E30" s="64"/>
      <c r="F30" s="19"/>
      <c r="G30" s="19"/>
    </row>
    <row r="31" spans="1:7" s="16" customFormat="1" ht="12.75" customHeight="1" x14ac:dyDescent="0.2">
      <c r="A31" s="36" t="s">
        <v>25</v>
      </c>
      <c r="B31" s="10"/>
      <c r="C31" s="37" t="s">
        <v>26</v>
      </c>
      <c r="D31" s="38"/>
      <c r="E31" s="64"/>
      <c r="F31" s="19"/>
      <c r="G31" s="19"/>
    </row>
    <row r="32" spans="1:7" s="16" customFormat="1" ht="12.75" customHeight="1" x14ac:dyDescent="0.2">
      <c r="A32" s="36" t="s">
        <v>27</v>
      </c>
      <c r="B32" s="10"/>
      <c r="C32" s="37" t="s">
        <v>28</v>
      </c>
      <c r="D32" s="38"/>
      <c r="E32" s="64"/>
      <c r="F32" s="19"/>
      <c r="G32" s="19"/>
    </row>
    <row r="33" spans="1:7" s="16" customFormat="1" ht="12.75" customHeight="1" x14ac:dyDescent="0.2">
      <c r="A33" s="36" t="s">
        <v>29</v>
      </c>
      <c r="B33" s="10"/>
      <c r="C33" s="37" t="s">
        <v>30</v>
      </c>
      <c r="D33" s="38"/>
      <c r="E33" s="64"/>
      <c r="F33" s="19"/>
      <c r="G33" s="19"/>
    </row>
    <row r="34" spans="1:7" s="16" customFormat="1" ht="12.75" customHeight="1" x14ac:dyDescent="0.2">
      <c r="A34" s="36" t="s">
        <v>31</v>
      </c>
      <c r="B34" s="10"/>
      <c r="C34" s="37" t="s">
        <v>32</v>
      </c>
      <c r="D34" s="38"/>
      <c r="E34" s="64"/>
      <c r="F34" s="19"/>
      <c r="G34" s="19"/>
    </row>
    <row r="35" spans="1:7" s="16" customFormat="1" ht="12.75" customHeight="1" x14ac:dyDescent="0.2">
      <c r="A35" s="36" t="s">
        <v>33</v>
      </c>
      <c r="B35" s="10"/>
      <c r="C35" s="37" t="s">
        <v>34</v>
      </c>
      <c r="D35" s="38"/>
      <c r="E35" s="64"/>
      <c r="F35" s="19"/>
      <c r="G35" s="19"/>
    </row>
    <row r="36" spans="1:7" s="16" customFormat="1" ht="12.75" customHeight="1" x14ac:dyDescent="0.2">
      <c r="A36" s="36" t="s">
        <v>35</v>
      </c>
      <c r="B36" s="10"/>
      <c r="C36" s="37" t="s">
        <v>36</v>
      </c>
      <c r="D36" s="38"/>
      <c r="E36" s="64"/>
      <c r="F36" s="19"/>
      <c r="G36" s="19"/>
    </row>
    <row r="37" spans="1:7" s="16" customFormat="1" ht="12.75" customHeight="1" x14ac:dyDescent="0.2">
      <c r="A37" s="36" t="s">
        <v>37</v>
      </c>
      <c r="B37" s="39"/>
      <c r="C37" s="40" t="s">
        <v>132</v>
      </c>
      <c r="D37" s="41"/>
      <c r="E37" s="64"/>
      <c r="F37" s="19"/>
      <c r="G37" s="19"/>
    </row>
    <row r="38" spans="1:7" s="16" customFormat="1" ht="12.75" customHeight="1" x14ac:dyDescent="0.2">
      <c r="A38" s="36" t="s">
        <v>38</v>
      </c>
      <c r="B38" s="10"/>
      <c r="C38" s="37" t="s">
        <v>151</v>
      </c>
      <c r="D38" s="38"/>
      <c r="E38" s="65"/>
      <c r="F38" s="19"/>
      <c r="G38" s="19"/>
    </row>
    <row r="39" spans="1:7" s="16" customFormat="1" ht="12.75" customHeight="1" x14ac:dyDescent="0.2">
      <c r="A39" s="43" t="s">
        <v>39</v>
      </c>
      <c r="B39" s="31" t="s">
        <v>40</v>
      </c>
      <c r="C39" s="32"/>
      <c r="D39" s="33"/>
      <c r="E39" s="65"/>
      <c r="F39" s="19"/>
      <c r="G39" s="19"/>
    </row>
    <row r="40" spans="1:7" s="16" customFormat="1" ht="12.75" customHeight="1" x14ac:dyDescent="0.2">
      <c r="A40" s="36" t="s">
        <v>41</v>
      </c>
      <c r="B40" s="10"/>
      <c r="C40" s="37" t="s">
        <v>110</v>
      </c>
      <c r="D40" s="38"/>
      <c r="E40" s="65"/>
      <c r="F40" s="19"/>
      <c r="G40" s="19"/>
    </row>
    <row r="41" spans="1:7" s="16" customFormat="1" x14ac:dyDescent="0.2">
      <c r="A41" s="25" t="s">
        <v>143</v>
      </c>
      <c r="B41" s="39"/>
      <c r="C41" s="40"/>
      <c r="D41" s="41" t="s">
        <v>111</v>
      </c>
      <c r="E41" s="69"/>
      <c r="F41" s="19"/>
      <c r="G41" s="19"/>
    </row>
    <row r="42" spans="1:7" s="16" customFormat="1" x14ac:dyDescent="0.2">
      <c r="A42" s="25" t="s">
        <v>115</v>
      </c>
      <c r="B42" s="39"/>
      <c r="C42" s="40"/>
      <c r="D42" s="41" t="s">
        <v>86</v>
      </c>
      <c r="E42" s="69"/>
      <c r="F42" s="19"/>
      <c r="G42" s="19"/>
    </row>
    <row r="43" spans="1:7" s="16" customFormat="1" ht="12.75" customHeight="1" x14ac:dyDescent="0.2">
      <c r="A43" s="25" t="s">
        <v>42</v>
      </c>
      <c r="B43" s="39"/>
      <c r="C43" s="40" t="s">
        <v>144</v>
      </c>
      <c r="D43" s="41"/>
      <c r="E43" s="65"/>
      <c r="F43" s="19"/>
      <c r="G43" s="19"/>
    </row>
    <row r="44" spans="1:7" s="16" customFormat="1" ht="12.75" customHeight="1" x14ac:dyDescent="0.2">
      <c r="A44" s="25" t="s">
        <v>43</v>
      </c>
      <c r="B44" s="39"/>
      <c r="C44" s="40" t="s">
        <v>145</v>
      </c>
      <c r="D44" s="41"/>
      <c r="E44" s="69"/>
      <c r="F44" s="19"/>
      <c r="G44" s="19"/>
    </row>
    <row r="45" spans="1:7" s="16" customFormat="1" ht="12.75" customHeight="1" x14ac:dyDescent="0.2">
      <c r="A45" s="25" t="s">
        <v>44</v>
      </c>
      <c r="B45" s="39"/>
      <c r="C45" s="40" t="s">
        <v>146</v>
      </c>
      <c r="D45" s="41"/>
      <c r="E45" s="65"/>
      <c r="F45" s="19"/>
      <c r="G45" s="19"/>
    </row>
    <row r="46" spans="1:7" s="16" customFormat="1" ht="12.75" customHeight="1" x14ac:dyDescent="0.2">
      <c r="A46" s="25" t="s">
        <v>45</v>
      </c>
      <c r="B46" s="39"/>
      <c r="C46" s="40" t="s">
        <v>47</v>
      </c>
      <c r="D46" s="41"/>
      <c r="E46" s="65"/>
      <c r="F46" s="19"/>
      <c r="G46" s="19"/>
    </row>
    <row r="47" spans="1:7" s="125" customFormat="1" ht="12.75" customHeight="1" x14ac:dyDescent="0.2">
      <c r="A47" s="79" t="s">
        <v>48</v>
      </c>
      <c r="B47" s="94" t="s">
        <v>167</v>
      </c>
      <c r="C47" s="76"/>
      <c r="D47" s="95"/>
      <c r="E47" s="127"/>
      <c r="F47" s="84"/>
      <c r="G47" s="84"/>
    </row>
    <row r="48" spans="1:7" s="16" customFormat="1" ht="12.75" customHeight="1" x14ac:dyDescent="0.2">
      <c r="A48" s="1" t="s">
        <v>49</v>
      </c>
      <c r="B48" s="17" t="s">
        <v>163</v>
      </c>
      <c r="C48" s="44"/>
      <c r="D48" s="18"/>
      <c r="E48" s="64"/>
      <c r="F48" s="19"/>
      <c r="G48" s="19"/>
    </row>
    <row r="49" spans="1:7" s="16" customFormat="1" ht="12.75" customHeight="1" x14ac:dyDescent="0.2">
      <c r="A49" s="1" t="s">
        <v>50</v>
      </c>
      <c r="B49" s="17" t="s">
        <v>51</v>
      </c>
      <c r="C49" s="44"/>
      <c r="D49" s="18"/>
      <c r="E49" s="65"/>
      <c r="F49" s="19"/>
      <c r="G49" s="19"/>
    </row>
    <row r="50" spans="1:7" s="16" customFormat="1" ht="12.75" customHeight="1" x14ac:dyDescent="0.2">
      <c r="A50" s="43" t="s">
        <v>12</v>
      </c>
      <c r="B50" s="51" t="s">
        <v>52</v>
      </c>
      <c r="C50" s="52"/>
      <c r="D50" s="23"/>
      <c r="E50" s="65"/>
      <c r="F50" s="19"/>
      <c r="G50" s="19"/>
    </row>
    <row r="51" spans="1:7" s="16" customFormat="1" ht="12.75" customHeight="1" x14ac:dyDescent="0.2">
      <c r="A51" s="36" t="s">
        <v>13</v>
      </c>
      <c r="B51" s="10"/>
      <c r="C51" s="199" t="s">
        <v>165</v>
      </c>
      <c r="D51" s="200"/>
      <c r="E51" s="65"/>
      <c r="F51" s="19"/>
      <c r="G51" s="19"/>
    </row>
    <row r="52" spans="1:7" s="16" customFormat="1" ht="12.75" customHeight="1" x14ac:dyDescent="0.2">
      <c r="A52" s="36" t="s">
        <v>15</v>
      </c>
      <c r="B52" s="8"/>
      <c r="C52" s="40" t="s">
        <v>166</v>
      </c>
      <c r="D52" s="38"/>
      <c r="E52" s="65"/>
      <c r="F52" s="19"/>
      <c r="G52" s="19"/>
    </row>
    <row r="53" spans="1:7" s="16" customFormat="1" ht="12.75" customHeight="1" x14ac:dyDescent="0.2">
      <c r="A53" s="43" t="s">
        <v>19</v>
      </c>
      <c r="B53" s="6" t="s">
        <v>123</v>
      </c>
      <c r="C53" s="9"/>
      <c r="D53" s="65"/>
      <c r="E53" s="65"/>
      <c r="F53" s="19"/>
      <c r="G53" s="19"/>
    </row>
    <row r="54" spans="1:7" s="16" customFormat="1" ht="12.75" customHeight="1" x14ac:dyDescent="0.2">
      <c r="A54" s="43" t="s">
        <v>39</v>
      </c>
      <c r="B54" s="9" t="s">
        <v>150</v>
      </c>
      <c r="C54" s="9"/>
      <c r="D54" s="65"/>
      <c r="E54" s="65"/>
      <c r="F54" s="19"/>
      <c r="G54" s="19"/>
    </row>
    <row r="55" spans="1:7" s="16" customFormat="1" ht="12.75" customHeight="1" x14ac:dyDescent="0.2">
      <c r="A55" s="25" t="s">
        <v>41</v>
      </c>
      <c r="B55" s="111"/>
      <c r="C55" s="112" t="s">
        <v>87</v>
      </c>
      <c r="D55" s="113"/>
      <c r="E55" s="65"/>
      <c r="F55" s="19"/>
      <c r="G55" s="19"/>
    </row>
    <row r="56" spans="1:7" s="16" customFormat="1" ht="12.75" customHeight="1" x14ac:dyDescent="0.2">
      <c r="A56" s="25" t="s">
        <v>42</v>
      </c>
      <c r="B56" s="39"/>
      <c r="C56" s="40" t="s">
        <v>54</v>
      </c>
      <c r="D56" s="41"/>
      <c r="E56" s="64"/>
      <c r="F56" s="19"/>
      <c r="G56" s="19"/>
    </row>
    <row r="57" spans="1:7" s="16" customFormat="1" ht="12.75" customHeight="1" x14ac:dyDescent="0.2">
      <c r="A57" s="25" t="s">
        <v>43</v>
      </c>
      <c r="B57" s="39"/>
      <c r="C57" s="40" t="s">
        <v>55</v>
      </c>
      <c r="D57" s="41"/>
      <c r="E57" s="69"/>
      <c r="F57" s="19"/>
      <c r="G57" s="19"/>
    </row>
    <row r="58" spans="1:7" s="16" customFormat="1" ht="12.75" customHeight="1" x14ac:dyDescent="0.2">
      <c r="A58" s="25" t="s">
        <v>44</v>
      </c>
      <c r="B58" s="39"/>
      <c r="C58" s="199" t="s">
        <v>94</v>
      </c>
      <c r="D58" s="200"/>
      <c r="E58" s="69"/>
      <c r="F58" s="19"/>
      <c r="G58" s="19"/>
    </row>
    <row r="59" spans="1:7" s="16" customFormat="1" ht="12.75" customHeight="1" x14ac:dyDescent="0.2">
      <c r="A59" s="25" t="s">
        <v>45</v>
      </c>
      <c r="B59" s="39"/>
      <c r="C59" s="199" t="s">
        <v>88</v>
      </c>
      <c r="D59" s="216"/>
      <c r="E59" s="69"/>
      <c r="F59" s="19"/>
      <c r="G59" s="19"/>
    </row>
    <row r="60" spans="1:7" s="16" customFormat="1" ht="12.75" customHeight="1" x14ac:dyDescent="0.2">
      <c r="A60" s="25" t="s">
        <v>46</v>
      </c>
      <c r="B60" s="39"/>
      <c r="C60" s="40" t="s">
        <v>56</v>
      </c>
      <c r="D60" s="41"/>
      <c r="E60" s="65"/>
      <c r="F60" s="19"/>
      <c r="G60" s="19"/>
    </row>
    <row r="61" spans="1:7" s="16" customFormat="1" ht="12.75" customHeight="1" x14ac:dyDescent="0.2">
      <c r="A61" s="43" t="s">
        <v>48</v>
      </c>
      <c r="B61" s="49" t="s">
        <v>57</v>
      </c>
      <c r="C61" s="50"/>
      <c r="D61" s="34"/>
      <c r="E61" s="69"/>
      <c r="F61" s="19"/>
      <c r="G61" s="19"/>
    </row>
    <row r="62" spans="1:7" s="16" customFormat="1" ht="12.75" customHeight="1" x14ac:dyDescent="0.2">
      <c r="A62" s="43" t="s">
        <v>58</v>
      </c>
      <c r="B62" s="9" t="s">
        <v>59</v>
      </c>
      <c r="C62" s="10"/>
      <c r="D62" s="65"/>
      <c r="E62" s="65"/>
      <c r="F62" s="19"/>
      <c r="G62" s="19"/>
    </row>
    <row r="63" spans="1:7" s="16" customFormat="1" ht="12.75" customHeight="1" x14ac:dyDescent="0.2">
      <c r="A63" s="43"/>
      <c r="B63" s="9" t="s">
        <v>60</v>
      </c>
      <c r="C63" s="9"/>
      <c r="D63" s="65"/>
      <c r="E63" s="65"/>
      <c r="F63" s="19"/>
      <c r="G63" s="19"/>
    </row>
    <row r="64" spans="1:7" s="16" customFormat="1" ht="12.75" customHeight="1" x14ac:dyDescent="0.2">
      <c r="A64" s="1" t="s">
        <v>61</v>
      </c>
      <c r="B64" s="17" t="s">
        <v>62</v>
      </c>
      <c r="C64" s="17"/>
      <c r="D64" s="114"/>
      <c r="E64" s="65"/>
      <c r="F64" s="19"/>
      <c r="G64" s="19"/>
    </row>
    <row r="65" spans="1:7" s="16" customFormat="1" ht="12.75" customHeight="1" x14ac:dyDescent="0.2">
      <c r="A65" s="43" t="s">
        <v>12</v>
      </c>
      <c r="B65" s="9" t="s">
        <v>63</v>
      </c>
      <c r="C65" s="10"/>
      <c r="D65" s="8"/>
      <c r="E65" s="65"/>
      <c r="F65" s="19"/>
      <c r="G65" s="19"/>
    </row>
    <row r="66" spans="1:7" s="16" customFormat="1" ht="12.75" customHeight="1" x14ac:dyDescent="0.2">
      <c r="A66" s="79" t="s">
        <v>19</v>
      </c>
      <c r="B66" s="217" t="s">
        <v>64</v>
      </c>
      <c r="C66" s="218"/>
      <c r="D66" s="219"/>
      <c r="E66" s="83"/>
      <c r="F66" s="84"/>
      <c r="G66" s="84"/>
    </row>
    <row r="67" spans="1:7" s="16" customFormat="1" ht="12.75" customHeight="1" x14ac:dyDescent="0.2">
      <c r="A67" s="79" t="s">
        <v>39</v>
      </c>
      <c r="B67" s="9" t="s">
        <v>147</v>
      </c>
      <c r="C67" s="10"/>
      <c r="D67" s="8"/>
      <c r="E67" s="65"/>
      <c r="F67" s="19"/>
      <c r="G67" s="19"/>
    </row>
    <row r="68" spans="1:7" s="16" customFormat="1" ht="12.75" customHeight="1" x14ac:dyDescent="0.2">
      <c r="A68" s="79" t="s">
        <v>48</v>
      </c>
      <c r="B68" s="9" t="s">
        <v>65</v>
      </c>
      <c r="C68" s="10"/>
      <c r="D68" s="8"/>
      <c r="E68" s="65"/>
      <c r="F68" s="19"/>
      <c r="G68" s="19"/>
    </row>
    <row r="69" spans="1:7" s="16" customFormat="1" ht="12.75" customHeight="1" x14ac:dyDescent="0.2">
      <c r="A69" s="1" t="s">
        <v>66</v>
      </c>
      <c r="B69" s="17" t="s">
        <v>67</v>
      </c>
      <c r="C69" s="44"/>
      <c r="D69" s="18"/>
      <c r="E69" s="65"/>
      <c r="F69" s="19"/>
      <c r="G69" s="19"/>
    </row>
    <row r="70" spans="1:7" s="16" customFormat="1" ht="12.75" customHeight="1" x14ac:dyDescent="0.2">
      <c r="A70" s="43" t="s">
        <v>12</v>
      </c>
      <c r="B70" s="51" t="s">
        <v>68</v>
      </c>
      <c r="C70" s="52"/>
      <c r="D70" s="23"/>
      <c r="E70" s="65"/>
      <c r="F70" s="19"/>
      <c r="G70" s="19"/>
    </row>
    <row r="71" spans="1:7" s="16" customFormat="1" x14ac:dyDescent="0.2">
      <c r="A71" s="36" t="s">
        <v>13</v>
      </c>
      <c r="B71" s="56"/>
      <c r="C71" s="63" t="s">
        <v>106</v>
      </c>
      <c r="D71" s="57"/>
      <c r="E71" s="69"/>
      <c r="F71" s="19"/>
      <c r="G71" s="19"/>
    </row>
    <row r="72" spans="1:7" s="16" customFormat="1" ht="12.75" customHeight="1" x14ac:dyDescent="0.2">
      <c r="A72" s="36" t="s">
        <v>15</v>
      </c>
      <c r="B72" s="10"/>
      <c r="C72" s="37" t="s">
        <v>69</v>
      </c>
      <c r="D72" s="38"/>
      <c r="E72" s="65"/>
      <c r="F72" s="19"/>
      <c r="G72" s="19"/>
    </row>
    <row r="73" spans="1:7" s="16" customFormat="1" ht="12.75" customHeight="1" x14ac:dyDescent="0.2">
      <c r="A73" s="36" t="s">
        <v>16</v>
      </c>
      <c r="B73" s="10"/>
      <c r="C73" s="37" t="s">
        <v>70</v>
      </c>
      <c r="D73" s="38"/>
      <c r="E73" s="70"/>
      <c r="F73" s="19"/>
      <c r="G73" s="19"/>
    </row>
    <row r="74" spans="1:7" s="85" customFormat="1" ht="12.75" customHeight="1" x14ac:dyDescent="0.2">
      <c r="A74" s="79" t="s">
        <v>19</v>
      </c>
      <c r="B74" s="86" t="s">
        <v>71</v>
      </c>
      <c r="C74" s="86"/>
      <c r="D74" s="87"/>
      <c r="E74" s="83"/>
      <c r="F74" s="84"/>
      <c r="G74" s="84"/>
    </row>
    <row r="75" spans="1:7" s="16" customFormat="1" ht="12.75" customHeight="1" x14ac:dyDescent="0.2">
      <c r="A75" s="36" t="s">
        <v>21</v>
      </c>
      <c r="B75" s="10"/>
      <c r="C75" s="37" t="s">
        <v>113</v>
      </c>
      <c r="D75" s="38"/>
      <c r="E75" s="65"/>
      <c r="F75" s="19"/>
      <c r="G75" s="19"/>
    </row>
    <row r="76" spans="1:7" s="16" customFormat="1" ht="12.75" customHeight="1" x14ac:dyDescent="0.2">
      <c r="A76" s="36" t="s">
        <v>23</v>
      </c>
      <c r="B76" s="59"/>
      <c r="C76" s="115" t="s">
        <v>119</v>
      </c>
      <c r="D76" s="60"/>
      <c r="E76" s="69"/>
      <c r="F76" s="19"/>
      <c r="G76" s="19"/>
    </row>
    <row r="77" spans="1:7" s="16" customFormat="1" x14ac:dyDescent="0.2">
      <c r="A77" s="36" t="s">
        <v>25</v>
      </c>
      <c r="B77" s="56"/>
      <c r="C77" s="37" t="s">
        <v>107</v>
      </c>
      <c r="D77" s="57"/>
      <c r="E77" s="69"/>
      <c r="F77" s="19"/>
      <c r="G77" s="19"/>
    </row>
    <row r="78" spans="1:7" s="16" customFormat="1" x14ac:dyDescent="0.2">
      <c r="A78" s="36" t="s">
        <v>27</v>
      </c>
      <c r="B78" s="10"/>
      <c r="C78" s="37" t="s">
        <v>89</v>
      </c>
      <c r="D78" s="38"/>
      <c r="E78" s="69"/>
      <c r="F78" s="19"/>
      <c r="G78" s="19"/>
    </row>
    <row r="79" spans="1:7" s="16" customFormat="1" x14ac:dyDescent="0.2">
      <c r="A79" s="25" t="s">
        <v>29</v>
      </c>
      <c r="B79" s="39"/>
      <c r="C79" s="40" t="s">
        <v>90</v>
      </c>
      <c r="D79" s="41"/>
      <c r="E79" s="69"/>
      <c r="F79" s="19"/>
      <c r="G79" s="19"/>
    </row>
    <row r="80" spans="1:7" s="16" customFormat="1" ht="12.75" customHeight="1" x14ac:dyDescent="0.2">
      <c r="A80" s="36" t="s">
        <v>31</v>
      </c>
      <c r="B80" s="39"/>
      <c r="C80" s="40" t="s">
        <v>108</v>
      </c>
      <c r="D80" s="41"/>
      <c r="E80" s="65"/>
      <c r="F80" s="19"/>
      <c r="G80" s="19"/>
    </row>
    <row r="81" spans="1:7" s="16" customFormat="1" ht="12.75" customHeight="1" x14ac:dyDescent="0.2">
      <c r="A81" s="25" t="s">
        <v>33</v>
      </c>
      <c r="B81" s="39"/>
      <c r="C81" s="40" t="s">
        <v>74</v>
      </c>
      <c r="D81" s="41"/>
      <c r="E81" s="69"/>
      <c r="F81" s="19"/>
      <c r="G81" s="19"/>
    </row>
    <row r="82" spans="1:7" s="16" customFormat="1" ht="12.75" customHeight="1" x14ac:dyDescent="0.2">
      <c r="A82" s="25" t="s">
        <v>35</v>
      </c>
      <c r="B82" s="47"/>
      <c r="C82" s="66" t="s">
        <v>125</v>
      </c>
      <c r="D82" s="48"/>
      <c r="E82" s="69"/>
      <c r="F82" s="19"/>
      <c r="G82" s="19"/>
    </row>
    <row r="83" spans="1:7" s="16" customFormat="1" ht="12.75" customHeight="1" x14ac:dyDescent="0.2">
      <c r="A83" s="36" t="s">
        <v>37</v>
      </c>
      <c r="B83" s="10"/>
      <c r="C83" s="37" t="s">
        <v>75</v>
      </c>
      <c r="D83" s="38"/>
      <c r="E83" s="69"/>
      <c r="F83" s="19"/>
      <c r="G83" s="19"/>
    </row>
    <row r="84" spans="1:7" s="16" customFormat="1" ht="12.75" customHeight="1" x14ac:dyDescent="0.2">
      <c r="A84" s="36" t="s">
        <v>38</v>
      </c>
      <c r="B84" s="10"/>
      <c r="C84" s="37" t="s">
        <v>96</v>
      </c>
      <c r="D84" s="38"/>
      <c r="E84" s="69"/>
      <c r="F84" s="19"/>
      <c r="G84" s="19"/>
    </row>
    <row r="85" spans="1:7" s="16" customFormat="1" ht="12.75" customHeight="1" x14ac:dyDescent="0.2">
      <c r="A85" s="36" t="s">
        <v>159</v>
      </c>
      <c r="B85" s="10"/>
      <c r="C85" s="37" t="s">
        <v>77</v>
      </c>
      <c r="D85" s="38"/>
      <c r="E85" s="70"/>
      <c r="F85" s="19"/>
      <c r="G85" s="19"/>
    </row>
    <row r="86" spans="1:7" s="16" customFormat="1" ht="12.75" customHeight="1" x14ac:dyDescent="0.2">
      <c r="A86" s="1" t="s">
        <v>78</v>
      </c>
      <c r="B86" s="53" t="s">
        <v>79</v>
      </c>
      <c r="C86" s="54"/>
      <c r="D86" s="55"/>
      <c r="E86" s="70"/>
      <c r="F86" s="19"/>
      <c r="G86" s="19"/>
    </row>
    <row r="87" spans="1:7" s="16" customFormat="1" ht="12.75" customHeight="1" x14ac:dyDescent="0.2">
      <c r="A87" s="43" t="s">
        <v>114</v>
      </c>
      <c r="B87" s="51" t="s">
        <v>80</v>
      </c>
      <c r="C87" s="52"/>
      <c r="D87" s="23"/>
      <c r="E87" s="65"/>
      <c r="F87" s="19"/>
      <c r="G87" s="19"/>
    </row>
    <row r="88" spans="1:7" s="16" customFormat="1" ht="12.75" customHeight="1" x14ac:dyDescent="0.2">
      <c r="A88" s="79" t="s">
        <v>19</v>
      </c>
      <c r="B88" s="40" t="s">
        <v>120</v>
      </c>
      <c r="C88" s="40"/>
      <c r="D88" s="41"/>
      <c r="E88" s="65"/>
      <c r="F88" s="19"/>
      <c r="G88" s="19"/>
    </row>
    <row r="89" spans="1:7" s="16" customFormat="1" ht="12.75" customHeight="1" x14ac:dyDescent="0.2">
      <c r="A89" s="43" t="s">
        <v>39</v>
      </c>
      <c r="B89" s="31" t="s">
        <v>83</v>
      </c>
      <c r="C89" s="32"/>
      <c r="D89" s="33"/>
      <c r="E89" s="65"/>
      <c r="F89" s="19"/>
      <c r="G89" s="19"/>
    </row>
    <row r="90" spans="1:7" s="16" customFormat="1" ht="12.75" customHeight="1" x14ac:dyDescent="0.2">
      <c r="A90" s="36" t="s">
        <v>148</v>
      </c>
      <c r="B90" s="44"/>
      <c r="C90" s="63" t="s">
        <v>117</v>
      </c>
      <c r="D90" s="45"/>
      <c r="E90" s="64"/>
      <c r="F90" s="19"/>
      <c r="G90" s="19"/>
    </row>
    <row r="91" spans="1:7" s="16" customFormat="1" ht="12.75" customHeight="1" x14ac:dyDescent="0.2">
      <c r="A91" s="36" t="s">
        <v>42</v>
      </c>
      <c r="B91" s="44"/>
      <c r="C91" s="63" t="s">
        <v>118</v>
      </c>
      <c r="D91" s="45"/>
      <c r="E91" s="64"/>
      <c r="F91" s="19"/>
      <c r="G91" s="19"/>
    </row>
    <row r="92" spans="1:7" s="16" customFormat="1" ht="12.75" customHeight="1" x14ac:dyDescent="0.2">
      <c r="A92" s="1" t="s">
        <v>92</v>
      </c>
      <c r="B92" s="53" t="s">
        <v>93</v>
      </c>
      <c r="C92" s="55"/>
      <c r="D92" s="55"/>
      <c r="E92" s="64"/>
      <c r="F92" s="19"/>
      <c r="G92" s="19"/>
    </row>
    <row r="93" spans="1:7" s="16" customFormat="1" ht="26.25" customHeight="1" x14ac:dyDescent="0.2">
      <c r="A93" s="1"/>
      <c r="B93" s="167" t="s">
        <v>149</v>
      </c>
      <c r="C93" s="203"/>
      <c r="D93" s="200"/>
      <c r="E93" s="65"/>
      <c r="F93" s="19"/>
      <c r="G93" s="19"/>
    </row>
    <row r="94" spans="1:7" s="16" customFormat="1" x14ac:dyDescent="0.2">
      <c r="A94" s="61"/>
      <c r="B94" s="58"/>
      <c r="C94" s="58"/>
      <c r="D94" s="58"/>
      <c r="E94" s="58"/>
      <c r="F94" s="62"/>
      <c r="G94" s="62"/>
    </row>
    <row r="95" spans="1:7" s="16" customFormat="1" ht="12.75" customHeight="1" x14ac:dyDescent="0.2">
      <c r="A95" s="205" t="s">
        <v>155</v>
      </c>
      <c r="B95" s="205"/>
      <c r="C95" s="205"/>
      <c r="D95" s="205"/>
      <c r="E95" s="205"/>
      <c r="F95" s="181" t="s">
        <v>128</v>
      </c>
      <c r="G95" s="181"/>
    </row>
    <row r="96" spans="1:7" s="16" customFormat="1" x14ac:dyDescent="0.2">
      <c r="A96" s="195" t="s">
        <v>169</v>
      </c>
      <c r="B96" s="195"/>
      <c r="C96" s="195"/>
      <c r="D96" s="195"/>
      <c r="E96" s="195"/>
      <c r="F96" s="180" t="s">
        <v>126</v>
      </c>
      <c r="G96" s="180"/>
    </row>
    <row r="97" spans="1:7" s="16" customFormat="1" x14ac:dyDescent="0.2">
      <c r="A97" s="61"/>
      <c r="B97" s="58"/>
      <c r="C97" s="58"/>
      <c r="D97" s="58"/>
      <c r="E97" s="58"/>
      <c r="F97" s="62"/>
      <c r="G97" s="62"/>
    </row>
    <row r="98" spans="1:7" s="16" customFormat="1" ht="12.75" customHeight="1" x14ac:dyDescent="0.2">
      <c r="A98" s="190" t="s">
        <v>155</v>
      </c>
      <c r="B98" s="190"/>
      <c r="C98" s="190"/>
      <c r="D98" s="190"/>
      <c r="E98" s="190"/>
      <c r="F98" s="184" t="s">
        <v>128</v>
      </c>
      <c r="G98" s="184"/>
    </row>
    <row r="99" spans="1:7" s="16" customFormat="1" ht="15" customHeight="1" x14ac:dyDescent="0.2">
      <c r="A99" s="172" t="s">
        <v>170</v>
      </c>
      <c r="B99" s="172"/>
      <c r="C99" s="172"/>
      <c r="D99" s="172"/>
      <c r="E99" s="172"/>
      <c r="F99" s="155" t="s">
        <v>126</v>
      </c>
      <c r="G99" s="155"/>
    </row>
    <row r="100" spans="1:7" s="16" customFormat="1" x14ac:dyDescent="0.2">
      <c r="A100" s="128"/>
      <c r="B100" s="128"/>
      <c r="C100" s="128"/>
      <c r="D100" s="128"/>
      <c r="E100" s="116"/>
      <c r="F100" s="15"/>
      <c r="G100" s="15"/>
    </row>
    <row r="101" spans="1:7" s="16" customFormat="1" x14ac:dyDescent="0.2">
      <c r="E101" s="62"/>
    </row>
    <row r="102" spans="1:7" s="16" customFormat="1" x14ac:dyDescent="0.2">
      <c r="E102" s="62"/>
    </row>
    <row r="103" spans="1:7" s="16" customFormat="1" x14ac:dyDescent="0.2">
      <c r="E103" s="62"/>
    </row>
    <row r="104" spans="1:7" s="16" customFormat="1" x14ac:dyDescent="0.2">
      <c r="E104" s="62"/>
    </row>
    <row r="105" spans="1:7" s="16" customFormat="1" x14ac:dyDescent="0.2">
      <c r="E105" s="62"/>
    </row>
    <row r="106" spans="1:7" s="16" customFormat="1" x14ac:dyDescent="0.2">
      <c r="E106" s="62"/>
    </row>
    <row r="107" spans="1:7" s="16" customFormat="1" x14ac:dyDescent="0.2">
      <c r="E107" s="62"/>
    </row>
    <row r="108" spans="1:7" s="16" customFormat="1" x14ac:dyDescent="0.2">
      <c r="E108" s="62"/>
    </row>
    <row r="109" spans="1:7" s="16" customFormat="1" x14ac:dyDescent="0.2">
      <c r="E109" s="62"/>
    </row>
    <row r="110" spans="1:7" s="16" customFormat="1" x14ac:dyDescent="0.2">
      <c r="E110" s="62"/>
    </row>
    <row r="111" spans="1:7" s="16" customFormat="1" x14ac:dyDescent="0.2">
      <c r="E111" s="62"/>
    </row>
    <row r="112" spans="1:7" s="16" customFormat="1" x14ac:dyDescent="0.2">
      <c r="E112" s="62"/>
    </row>
    <row r="113" spans="5:5" s="16" customFormat="1" x14ac:dyDescent="0.2">
      <c r="E113" s="62"/>
    </row>
    <row r="114" spans="5:5" s="16" customFormat="1" x14ac:dyDescent="0.2">
      <c r="E114" s="62"/>
    </row>
    <row r="115" spans="5:5" s="16" customFormat="1" x14ac:dyDescent="0.2">
      <c r="E115" s="62"/>
    </row>
    <row r="116" spans="5:5" s="16" customFormat="1" x14ac:dyDescent="0.2">
      <c r="E116" s="62"/>
    </row>
    <row r="117" spans="5:5" s="16" customFormat="1" x14ac:dyDescent="0.2">
      <c r="E117" s="62"/>
    </row>
    <row r="118" spans="5:5" s="16" customFormat="1" x14ac:dyDescent="0.2">
      <c r="E118" s="62"/>
    </row>
    <row r="119" spans="5:5" s="16" customFormat="1" x14ac:dyDescent="0.2">
      <c r="E119" s="62"/>
    </row>
    <row r="120" spans="5:5" s="16" customFormat="1" x14ac:dyDescent="0.2">
      <c r="E120" s="62"/>
    </row>
    <row r="121" spans="5:5" s="16" customFormat="1" x14ac:dyDescent="0.2">
      <c r="E121" s="62"/>
    </row>
    <row r="122" spans="5:5" s="16" customFormat="1" x14ac:dyDescent="0.2">
      <c r="E122" s="62"/>
    </row>
    <row r="123" spans="5:5" s="16" customFormat="1" x14ac:dyDescent="0.2">
      <c r="E123" s="62"/>
    </row>
  </sheetData>
  <mergeCells count="27">
    <mergeCell ref="A95:E95"/>
    <mergeCell ref="E2:G2"/>
    <mergeCell ref="E3:G3"/>
    <mergeCell ref="A13:G13"/>
    <mergeCell ref="A14:G14"/>
    <mergeCell ref="A5:G6"/>
    <mergeCell ref="A9:G9"/>
    <mergeCell ref="A12:E12"/>
    <mergeCell ref="A10:G11"/>
    <mergeCell ref="A7:G7"/>
    <mergeCell ref="A8:G8"/>
    <mergeCell ref="A96:E96"/>
    <mergeCell ref="A99:E99"/>
    <mergeCell ref="F99:G99"/>
    <mergeCell ref="A16:G16"/>
    <mergeCell ref="A17:G17"/>
    <mergeCell ref="B19:G19"/>
    <mergeCell ref="B93:D93"/>
    <mergeCell ref="C58:D58"/>
    <mergeCell ref="B20:D20"/>
    <mergeCell ref="C51:D51"/>
    <mergeCell ref="C59:D59"/>
    <mergeCell ref="B66:D66"/>
    <mergeCell ref="A98:E98"/>
    <mergeCell ref="F98:G98"/>
    <mergeCell ref="F95:G95"/>
    <mergeCell ref="F96:G96"/>
  </mergeCells>
  <phoneticPr fontId="2" type="noConversion"/>
  <printOptions horizontalCentered="1"/>
  <pageMargins left="0.35433070866141736" right="0.35433070866141736" top="0.59055118110236227" bottom="0.39370078740157483" header="0.31496062992125984" footer="0.11811023622047245"/>
  <pageSetup paperSize="9" scale="93" fitToHeight="2" orientation="portrait" r:id="rId1"/>
  <headerFooter alignWithMargins="0"/>
  <rowBreaks count="1" manualBreakCount="1">
    <brk id="59" max="6" man="1"/>
  </rowBreaks>
  <colBreaks count="1" manualBreakCount="1">
    <brk id="3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'1'!Print_Area</vt:lpstr>
      <vt:lpstr>'2'!Print_Area</vt:lpstr>
      <vt:lpstr>'3'!Print_Area</vt:lpstr>
      <vt:lpstr>'1'!Print_Titles</vt:lpstr>
      <vt:lpstr>'2'!Print_Titles</vt:lpstr>
      <vt:lpstr>'3'!Print_Titles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Stasė</cp:lastModifiedBy>
  <cp:lastPrinted>2019-04-10T08:33:31Z</cp:lastPrinted>
  <dcterms:created xsi:type="dcterms:W3CDTF">2009-07-20T14:30:53Z</dcterms:created>
  <dcterms:modified xsi:type="dcterms:W3CDTF">2019-04-23T12:36:37Z</dcterms:modified>
</cp:coreProperties>
</file>